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Weigh-in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<sst xmlns="http://schemas.openxmlformats.org/spreadsheetml/2006/main" count="47" uniqueCount="43">
  <si>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# of</t>
  </si>
  <si>
    <t>Fish</t>
  </si>
  <si>
    <t>Penalties</t>
  </si>
  <si>
    <t>Dead</t>
  </si>
  <si>
    <t>Late</t>
  </si>
  <si>
    <t>Penalized</t>
  </si>
  <si>
    <t>Weight</t>
  </si>
  <si>
    <t>Minutes</t>
  </si>
  <si>
    <t># of Fish</t>
  </si>
  <si>
    <t>Total Weigh</t>
  </si>
  <si>
    <t>Big Fish lbs.</t>
  </si>
  <si>
    <t xml:space="preserve">GRAND TOTAL WEIGH </t>
  </si>
  <si>
    <t>after Penalties</t>
  </si>
  <si>
    <t>Cedar Creek Bassmasters</t>
  </si>
  <si>
    <t>Short / Slot</t>
  </si>
  <si>
    <t xml:space="preserve"># of </t>
  </si>
  <si>
    <t>2 lbs</t>
  </si>
  <si>
    <t>1 lbs</t>
  </si>
  <si>
    <t>Teams</t>
  </si>
  <si>
    <t>Total Weight Penalized</t>
  </si>
  <si>
    <t>Rob Ross  &amp;  Mike Jones</t>
  </si>
  <si>
    <t>Eric Peele  &amp;  Steve Huskey</t>
  </si>
  <si>
    <t>Tony Bumgarner  &amp;  Don Parker</t>
  </si>
  <si>
    <t>Eddie Autry  &amp;  Sam Sutton</t>
  </si>
  <si>
    <t>PLACE</t>
  </si>
  <si>
    <t>Durant Blanton  &amp;  Jimmy Garrett</t>
  </si>
  <si>
    <t>Kevin Matthews  &amp; Vance Hall</t>
  </si>
  <si>
    <t>Craig Hawkins  Eddie Leneave</t>
  </si>
  <si>
    <t>John Ackerman &amp; Chris McArthur</t>
  </si>
  <si>
    <t>Jayme Herron &amp; John White</t>
  </si>
  <si>
    <t>Robert England &amp; Corey England</t>
  </si>
  <si>
    <t>Tourament Points</t>
  </si>
  <si>
    <t>Total Points</t>
  </si>
  <si>
    <t>Total</t>
  </si>
  <si>
    <t>Lake Tillery</t>
  </si>
  <si>
    <t>Rory Saliger  &amp;  Brytan Saliger</t>
  </si>
  <si>
    <t>May 3  2014</t>
  </si>
  <si>
    <t>Ted Gassett  &amp;  Ches Gassett</t>
  </si>
  <si>
    <t>Mickey Jackson  &amp;  Jeff Medlin</t>
  </si>
  <si>
    <t>Linwood Davis  &amp;  Dee Miller</t>
  </si>
  <si>
    <t>Jeff Bumgarner &amp; James Seagroves</t>
  </si>
  <si>
    <t>Steven Bell  &amp;  Marcella Garcia</t>
  </si>
  <si>
    <t>Tommy Penfield  &amp;  Stephen Penfield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</si>
</sst>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8"/>
      <name val="Arial Black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26"/>
      <color rgb="FFFF0000"/>
      <name val="Arial Black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0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5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49" fillId="0" borderId="3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6" fontId="49" fillId="0" borderId="42" xfId="0" applyNumberFormat="1" applyFont="1" applyBorder="1" applyAlignment="1">
      <alignment horizontal="center" vertical="center" textRotation="90"/>
    </xf>
    <xf numFmtId="6" fontId="49" fillId="0" borderId="43" xfId="0" applyNumberFormat="1" applyFont="1" applyBorder="1" applyAlignment="1">
      <alignment horizontal="center" vertical="center" textRotation="90"/>
    </xf>
    <xf numFmtId="0" fontId="51" fillId="0" borderId="43" xfId="0" applyFont="1" applyBorder="1" applyAlignment="1">
      <alignment horizontal="center" textRotation="90"/>
    </xf>
    <xf numFmtId="0" fontId="51" fillId="0" borderId="44" xfId="0" applyFont="1" applyBorder="1" applyAlignment="1">
      <alignment horizontal="center" textRotation="90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/>
    </xf>
    <xf numFmtId="2" fontId="1" fillId="33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tabSelected="1" zoomScalePageLayoutView="0" workbookViewId="0" topLeftCell="A1">
      <selection activeCell="S21" sqref="S21"/>
    </sheetView>
  </sheetViews>
  <sheetFormatPr defaultColWidth="9.140625" defaultRowHeight="12.75"/>
  <cols>
    <col min="1" max="1" width="2.140625" style="0" customWidth="1"/>
    <col min="2" max="2" width="6.28125" style="0" customWidth="1"/>
    <col min="3" max="3" width="34.8515625" style="1" customWidth="1"/>
    <col min="4" max="4" width="5.7109375" style="0" customWidth="1"/>
    <col min="5" max="5" width="8.28125" style="0" customWidth="1"/>
    <col min="6" max="6" width="6.00390625" style="0" customWidth="1"/>
    <col min="7" max="7" width="5.421875" style="0" customWidth="1"/>
    <col min="8" max="8" width="9.7109375" style="0" customWidth="1"/>
    <col min="9" max="9" width="5.140625" style="0" customWidth="1"/>
    <col min="10" max="10" width="9.57421875" style="0" customWidth="1"/>
    <col min="11" max="11" width="7.421875" style="1" customWidth="1"/>
    <col min="12" max="12" width="9.8515625" style="1" customWidth="1"/>
    <col min="13" max="13" width="11.57421875" style="0" customWidth="1"/>
    <col min="14" max="14" width="7.00390625" style="0" customWidth="1"/>
    <col min="16" max="16" width="3.7109375" style="0" customWidth="1"/>
  </cols>
  <sheetData>
    <row r="1" spans="2:15" ht="8.25" customHeight="1">
      <c r="B1" s="8"/>
      <c r="C1" s="8"/>
      <c r="D1" s="8"/>
      <c r="E1" s="8"/>
      <c r="F1" s="8"/>
      <c r="G1" s="47" t="s">
        <v>13</v>
      </c>
      <c r="H1" s="48"/>
      <c r="I1" s="48"/>
      <c r="J1" s="48"/>
      <c r="K1" s="48"/>
      <c r="L1" s="48"/>
      <c r="M1" s="48"/>
      <c r="N1" s="48"/>
      <c r="O1" s="49"/>
    </row>
    <row r="2" spans="2:15" ht="21" customHeight="1">
      <c r="B2" s="15"/>
      <c r="C2" s="52" t="s">
        <v>34</v>
      </c>
      <c r="D2" s="9"/>
      <c r="G2" s="48"/>
      <c r="H2" s="48"/>
      <c r="I2" s="48"/>
      <c r="J2" s="48"/>
      <c r="K2" s="48"/>
      <c r="L2" s="48"/>
      <c r="M2" s="48"/>
      <c r="N2" s="48"/>
      <c r="O2" s="49"/>
    </row>
    <row r="3" spans="2:15" ht="22.5" customHeight="1" thickBot="1">
      <c r="B3" s="15"/>
      <c r="C3" s="53"/>
      <c r="D3" s="18"/>
      <c r="E3" s="14"/>
      <c r="G3" s="50"/>
      <c r="H3" s="50"/>
      <c r="I3" s="50"/>
      <c r="J3" s="50"/>
      <c r="K3" s="50"/>
      <c r="L3" s="50"/>
      <c r="M3" s="50"/>
      <c r="N3" s="50"/>
      <c r="O3" s="51"/>
    </row>
    <row r="4" spans="2:15" ht="18" customHeight="1" thickBot="1">
      <c r="B4" s="1"/>
      <c r="C4" s="41" t="s">
        <v>36</v>
      </c>
      <c r="D4" s="1"/>
      <c r="E4" s="1"/>
      <c r="F4" s="1"/>
      <c r="G4" s="57" t="s">
        <v>2</v>
      </c>
      <c r="H4" s="58"/>
      <c r="I4" s="58"/>
      <c r="J4" s="58"/>
      <c r="K4" s="58"/>
      <c r="L4" s="59"/>
      <c r="M4" s="60" t="s">
        <v>11</v>
      </c>
      <c r="N4" s="54" t="s">
        <v>31</v>
      </c>
      <c r="O4" s="82" t="s">
        <v>32</v>
      </c>
    </row>
    <row r="5" spans="2:15" ht="15.75" customHeight="1">
      <c r="B5" s="78" t="s">
        <v>24</v>
      </c>
      <c r="C5" s="66" t="s">
        <v>18</v>
      </c>
      <c r="D5" s="72" t="s">
        <v>8</v>
      </c>
      <c r="E5" s="75" t="s">
        <v>9</v>
      </c>
      <c r="F5" s="72" t="s">
        <v>10</v>
      </c>
      <c r="G5" s="64" t="s">
        <v>3</v>
      </c>
      <c r="H5" s="65"/>
      <c r="I5" s="63" t="s">
        <v>14</v>
      </c>
      <c r="J5" s="63"/>
      <c r="K5" s="13" t="s">
        <v>4</v>
      </c>
      <c r="L5" s="69" t="s">
        <v>19</v>
      </c>
      <c r="M5" s="61"/>
      <c r="N5" s="55"/>
      <c r="O5" s="83"/>
    </row>
    <row r="6" spans="2:15" ht="15.75" customHeight="1">
      <c r="B6" s="79"/>
      <c r="C6" s="67"/>
      <c r="D6" s="73"/>
      <c r="E6" s="76"/>
      <c r="F6" s="73"/>
      <c r="G6" s="19" t="s">
        <v>15</v>
      </c>
      <c r="H6" s="4" t="s">
        <v>6</v>
      </c>
      <c r="I6" s="5" t="s">
        <v>0</v>
      </c>
      <c r="J6" s="4" t="s">
        <v>6</v>
      </c>
      <c r="K6" s="3" t="s">
        <v>7</v>
      </c>
      <c r="L6" s="70"/>
      <c r="M6" s="61"/>
      <c r="N6" s="55"/>
      <c r="O6" s="83"/>
    </row>
    <row r="7" spans="2:15" ht="15.75" customHeight="1">
      <c r="B7" s="80"/>
      <c r="C7" s="67"/>
      <c r="D7" s="73"/>
      <c r="E7" s="76"/>
      <c r="F7" s="73"/>
      <c r="G7" s="20" t="s">
        <v>1</v>
      </c>
      <c r="H7" s="11" t="s">
        <v>5</v>
      </c>
      <c r="I7" s="12" t="s">
        <v>1</v>
      </c>
      <c r="J7" s="11" t="s">
        <v>5</v>
      </c>
      <c r="K7" s="2" t="s">
        <v>4</v>
      </c>
      <c r="L7" s="70"/>
      <c r="M7" s="62"/>
      <c r="N7" s="55"/>
      <c r="O7" s="83"/>
    </row>
    <row r="8" spans="2:15" ht="15.75" customHeight="1" thickBot="1">
      <c r="B8" s="81"/>
      <c r="C8" s="68"/>
      <c r="D8" s="74"/>
      <c r="E8" s="77"/>
      <c r="F8" s="74"/>
      <c r="G8" s="21"/>
      <c r="H8" s="7">
        <v>0.25</v>
      </c>
      <c r="I8" s="6"/>
      <c r="J8" s="7" t="s">
        <v>16</v>
      </c>
      <c r="K8" s="10" t="s">
        <v>17</v>
      </c>
      <c r="L8" s="71"/>
      <c r="M8" s="34" t="s">
        <v>12</v>
      </c>
      <c r="N8" s="56"/>
      <c r="O8" s="84"/>
    </row>
    <row r="9" spans="2:16" ht="15" customHeight="1">
      <c r="B9" s="45">
        <v>1</v>
      </c>
      <c r="C9" s="16" t="s">
        <v>23</v>
      </c>
      <c r="D9" s="42">
        <v>5</v>
      </c>
      <c r="E9" s="46">
        <v>14.86</v>
      </c>
      <c r="F9" s="44">
        <v>3.56</v>
      </c>
      <c r="G9" s="27"/>
      <c r="H9" s="26"/>
      <c r="I9" s="28"/>
      <c r="J9" s="29"/>
      <c r="K9" s="30"/>
      <c r="L9" s="31"/>
      <c r="M9" s="36">
        <f>E9</f>
        <v>14.86</v>
      </c>
      <c r="N9" s="35">
        <v>1</v>
      </c>
      <c r="O9" s="35">
        <f>SUM(M9:N9)</f>
        <v>15.86</v>
      </c>
      <c r="P9" s="22"/>
    </row>
    <row r="10" spans="2:16" ht="15" customHeight="1">
      <c r="B10" s="45">
        <v>2</v>
      </c>
      <c r="C10" s="16" t="s">
        <v>25</v>
      </c>
      <c r="D10" s="42">
        <v>5</v>
      </c>
      <c r="E10" s="43">
        <v>12.98</v>
      </c>
      <c r="F10" s="44">
        <v>2.9</v>
      </c>
      <c r="G10" s="27"/>
      <c r="H10" s="26"/>
      <c r="I10" s="28"/>
      <c r="J10" s="29"/>
      <c r="K10" s="30"/>
      <c r="L10" s="31"/>
      <c r="M10" s="36">
        <f>E10</f>
        <v>12.98</v>
      </c>
      <c r="N10" s="35">
        <v>1</v>
      </c>
      <c r="O10" s="35">
        <f>SUM(M10:N10)</f>
        <v>13.98</v>
      </c>
      <c r="P10" s="22"/>
    </row>
    <row r="11" spans="2:16" ht="15" customHeight="1">
      <c r="B11" s="45">
        <v>3</v>
      </c>
      <c r="C11" s="16" t="s">
        <v>27</v>
      </c>
      <c r="D11" s="42">
        <v>5</v>
      </c>
      <c r="E11" s="43">
        <v>11.84</v>
      </c>
      <c r="F11" s="44">
        <v>2.26</v>
      </c>
      <c r="G11" s="27"/>
      <c r="H11" s="26"/>
      <c r="I11" s="28"/>
      <c r="J11" s="29"/>
      <c r="K11" s="30"/>
      <c r="L11" s="31"/>
      <c r="M11" s="36">
        <f>E11</f>
        <v>11.84</v>
      </c>
      <c r="N11" s="35">
        <v>1</v>
      </c>
      <c r="O11" s="35">
        <f>SUM(M11:N11)</f>
        <v>12.84</v>
      </c>
      <c r="P11" s="22"/>
    </row>
    <row r="12" spans="2:16" ht="15" customHeight="1">
      <c r="B12" s="45">
        <v>4</v>
      </c>
      <c r="C12" s="24" t="s">
        <v>29</v>
      </c>
      <c r="D12" s="42">
        <v>5</v>
      </c>
      <c r="E12" s="43">
        <v>11.62</v>
      </c>
      <c r="F12" s="44">
        <v>2.86</v>
      </c>
      <c r="G12" s="27"/>
      <c r="H12" s="26"/>
      <c r="I12" s="28"/>
      <c r="J12" s="29"/>
      <c r="K12" s="30"/>
      <c r="L12" s="31"/>
      <c r="M12" s="36">
        <f>E12</f>
        <v>11.62</v>
      </c>
      <c r="N12" s="35">
        <v>1</v>
      </c>
      <c r="O12" s="35">
        <f>SUM(M12:N12)</f>
        <v>12.62</v>
      </c>
      <c r="P12" s="22"/>
    </row>
    <row r="13" spans="2:16" ht="15" customHeight="1">
      <c r="B13" s="45">
        <v>5</v>
      </c>
      <c r="C13" s="16" t="s">
        <v>26</v>
      </c>
      <c r="D13" s="42">
        <v>5</v>
      </c>
      <c r="E13" s="43">
        <v>10.88</v>
      </c>
      <c r="F13" s="86">
        <v>4.22</v>
      </c>
      <c r="G13" s="27"/>
      <c r="H13" s="26"/>
      <c r="I13" s="28"/>
      <c r="J13" s="29"/>
      <c r="K13" s="30"/>
      <c r="L13" s="31"/>
      <c r="M13" s="36">
        <f>E13</f>
        <v>10.88</v>
      </c>
      <c r="N13" s="35">
        <v>1</v>
      </c>
      <c r="O13" s="35">
        <f>SUM(M13:N13)</f>
        <v>11.88</v>
      </c>
      <c r="P13" s="22"/>
    </row>
    <row r="14" spans="2:16" ht="15" customHeight="1">
      <c r="B14" s="45">
        <v>6</v>
      </c>
      <c r="C14" s="23" t="s">
        <v>21</v>
      </c>
      <c r="D14" s="42">
        <v>5</v>
      </c>
      <c r="E14" s="43">
        <v>10.34</v>
      </c>
      <c r="F14" s="44">
        <v>2.66</v>
      </c>
      <c r="G14" s="27"/>
      <c r="H14" s="26"/>
      <c r="I14" s="28"/>
      <c r="J14" s="29"/>
      <c r="K14" s="30"/>
      <c r="L14" s="31"/>
      <c r="M14" s="36">
        <f>E14</f>
        <v>10.34</v>
      </c>
      <c r="N14" s="35">
        <v>1</v>
      </c>
      <c r="O14" s="35">
        <f>SUM(M14:N14)</f>
        <v>11.34</v>
      </c>
      <c r="P14" s="22"/>
    </row>
    <row r="15" spans="2:16" ht="15" customHeight="1">
      <c r="B15" s="45">
        <v>7</v>
      </c>
      <c r="C15" s="16" t="s">
        <v>20</v>
      </c>
      <c r="D15" s="42">
        <v>5</v>
      </c>
      <c r="E15" s="43">
        <v>9.78</v>
      </c>
      <c r="F15" s="44">
        <v>2.26</v>
      </c>
      <c r="G15" s="27"/>
      <c r="H15" s="26"/>
      <c r="I15" s="28"/>
      <c r="J15" s="29"/>
      <c r="K15" s="30"/>
      <c r="L15" s="31"/>
      <c r="M15" s="36">
        <f>E15</f>
        <v>9.78</v>
      </c>
      <c r="N15" s="35">
        <v>1</v>
      </c>
      <c r="O15" s="35">
        <f>SUM(M15:N15)</f>
        <v>10.78</v>
      </c>
      <c r="P15" s="22"/>
    </row>
    <row r="16" spans="2:16" ht="15" customHeight="1">
      <c r="B16" s="45">
        <v>8</v>
      </c>
      <c r="C16" s="16" t="s">
        <v>22</v>
      </c>
      <c r="D16" s="42">
        <v>5</v>
      </c>
      <c r="E16" s="43">
        <v>9.6</v>
      </c>
      <c r="F16" s="44">
        <v>3.06</v>
      </c>
      <c r="G16" s="27"/>
      <c r="H16" s="26"/>
      <c r="I16" s="28"/>
      <c r="J16" s="29"/>
      <c r="K16" s="30"/>
      <c r="L16" s="31"/>
      <c r="M16" s="36">
        <f>E16</f>
        <v>9.6</v>
      </c>
      <c r="N16" s="35">
        <v>1</v>
      </c>
      <c r="O16" s="35">
        <f>SUM(M16:N16)</f>
        <v>10.6</v>
      </c>
      <c r="P16" s="22"/>
    </row>
    <row r="17" spans="2:16" ht="15" customHeight="1">
      <c r="B17" s="45">
        <v>9</v>
      </c>
      <c r="C17" s="16" t="s">
        <v>35</v>
      </c>
      <c r="D17" s="42">
        <v>5</v>
      </c>
      <c r="E17" s="43">
        <v>8.86</v>
      </c>
      <c r="F17" s="44">
        <v>1.94</v>
      </c>
      <c r="G17" s="27"/>
      <c r="H17" s="26"/>
      <c r="I17" s="28"/>
      <c r="J17" s="29"/>
      <c r="K17" s="30"/>
      <c r="L17" s="31"/>
      <c r="M17" s="36">
        <f>E17</f>
        <v>8.86</v>
      </c>
      <c r="N17" s="35">
        <v>1</v>
      </c>
      <c r="O17" s="35">
        <f>SUM(M17:N17)</f>
        <v>9.86</v>
      </c>
      <c r="P17" s="22"/>
    </row>
    <row r="18" spans="2:16" ht="15" customHeight="1">
      <c r="B18" s="45">
        <v>10</v>
      </c>
      <c r="C18" s="16" t="s">
        <v>40</v>
      </c>
      <c r="D18" s="42">
        <v>5</v>
      </c>
      <c r="E18" s="43">
        <v>8.54</v>
      </c>
      <c r="F18" s="44">
        <v>2.22</v>
      </c>
      <c r="G18" s="27"/>
      <c r="H18" s="26"/>
      <c r="I18" s="28"/>
      <c r="J18" s="29"/>
      <c r="K18" s="30"/>
      <c r="L18" s="31"/>
      <c r="M18" s="36">
        <f>E18</f>
        <v>8.54</v>
      </c>
      <c r="N18" s="35">
        <v>1</v>
      </c>
      <c r="O18" s="35">
        <f>SUM(M18:N18)</f>
        <v>9.54</v>
      </c>
      <c r="P18" s="22"/>
    </row>
    <row r="19" spans="2:16" ht="15" customHeight="1">
      <c r="B19" s="45">
        <v>11</v>
      </c>
      <c r="C19" s="16" t="s">
        <v>37</v>
      </c>
      <c r="D19" s="42">
        <v>3</v>
      </c>
      <c r="E19" s="43">
        <v>6.44</v>
      </c>
      <c r="F19" s="44">
        <v>3.04</v>
      </c>
      <c r="G19" s="27"/>
      <c r="H19" s="26"/>
      <c r="I19" s="28"/>
      <c r="J19" s="29"/>
      <c r="K19" s="30"/>
      <c r="L19" s="31"/>
      <c r="M19" s="36">
        <f aca="true" t="shared" si="0" ref="M19:M25">E19</f>
        <v>6.44</v>
      </c>
      <c r="N19" s="35">
        <v>1</v>
      </c>
      <c r="O19" s="35">
        <f aca="true" t="shared" si="1" ref="O19:O25">SUM(M19:N19)</f>
        <v>7.44</v>
      </c>
      <c r="P19" s="22"/>
    </row>
    <row r="20" spans="2:16" ht="15" customHeight="1">
      <c r="B20" s="45">
        <v>12</v>
      </c>
      <c r="C20" s="16" t="s">
        <v>39</v>
      </c>
      <c r="D20" s="25">
        <v>3</v>
      </c>
      <c r="E20" s="32">
        <v>5.88</v>
      </c>
      <c r="F20" s="33">
        <v>3.06</v>
      </c>
      <c r="G20" s="27">
        <v>1</v>
      </c>
      <c r="H20" s="26">
        <v>0.25</v>
      </c>
      <c r="I20" s="28"/>
      <c r="J20" s="29"/>
      <c r="K20" s="30"/>
      <c r="L20" s="31">
        <v>0.25</v>
      </c>
      <c r="M20" s="36">
        <f t="shared" si="0"/>
        <v>5.88</v>
      </c>
      <c r="N20" s="35">
        <v>1</v>
      </c>
      <c r="O20" s="35">
        <f t="shared" si="1"/>
        <v>6.88</v>
      </c>
      <c r="P20" s="22"/>
    </row>
    <row r="21" spans="2:16" ht="15" customHeight="1">
      <c r="B21" s="45">
        <v>13</v>
      </c>
      <c r="C21" s="16" t="s">
        <v>38</v>
      </c>
      <c r="D21" s="42">
        <v>3</v>
      </c>
      <c r="E21" s="43">
        <v>3.98</v>
      </c>
      <c r="F21" s="44">
        <v>1.54</v>
      </c>
      <c r="G21" s="27"/>
      <c r="H21" s="26"/>
      <c r="I21" s="28"/>
      <c r="J21" s="29"/>
      <c r="K21" s="30"/>
      <c r="L21" s="31"/>
      <c r="M21" s="36">
        <f t="shared" si="0"/>
        <v>3.98</v>
      </c>
      <c r="N21" s="35">
        <v>1</v>
      </c>
      <c r="O21" s="35">
        <f t="shared" si="1"/>
        <v>4.98</v>
      </c>
      <c r="P21" s="22"/>
    </row>
    <row r="22" spans="2:15" ht="15" customHeight="1">
      <c r="B22" s="45">
        <v>14</v>
      </c>
      <c r="C22" s="17" t="s">
        <v>30</v>
      </c>
      <c r="D22" s="42">
        <v>2</v>
      </c>
      <c r="E22" s="43">
        <v>3.3</v>
      </c>
      <c r="F22" s="44">
        <v>2</v>
      </c>
      <c r="G22" s="27"/>
      <c r="H22" s="26"/>
      <c r="I22" s="28"/>
      <c r="J22" s="29"/>
      <c r="K22" s="30"/>
      <c r="L22" s="31"/>
      <c r="M22" s="36">
        <f t="shared" si="0"/>
        <v>3.3</v>
      </c>
      <c r="N22" s="35">
        <v>1</v>
      </c>
      <c r="O22" s="35">
        <f t="shared" si="1"/>
        <v>4.3</v>
      </c>
    </row>
    <row r="23" spans="2:16" ht="15" customHeight="1">
      <c r="B23" s="45">
        <v>15</v>
      </c>
      <c r="C23" s="17" t="s">
        <v>28</v>
      </c>
      <c r="D23" s="42">
        <v>2</v>
      </c>
      <c r="E23" s="43">
        <v>3.16</v>
      </c>
      <c r="F23" s="44">
        <v>1.76</v>
      </c>
      <c r="G23" s="27"/>
      <c r="H23" s="26"/>
      <c r="I23" s="28"/>
      <c r="J23" s="29"/>
      <c r="K23" s="30"/>
      <c r="L23" s="31"/>
      <c r="M23" s="36">
        <f t="shared" si="0"/>
        <v>3.16</v>
      </c>
      <c r="N23" s="35">
        <v>1</v>
      </c>
      <c r="O23" s="35">
        <f t="shared" si="1"/>
        <v>4.16</v>
      </c>
      <c r="P23" s="22"/>
    </row>
    <row r="24" spans="2:16" ht="15" customHeight="1">
      <c r="B24" s="45">
        <v>16</v>
      </c>
      <c r="C24" s="85" t="s">
        <v>42</v>
      </c>
      <c r="D24" s="42">
        <v>2</v>
      </c>
      <c r="E24" s="43">
        <v>2.76</v>
      </c>
      <c r="F24" s="44">
        <v>1.5</v>
      </c>
      <c r="G24" s="27"/>
      <c r="H24" s="26"/>
      <c r="I24" s="28"/>
      <c r="J24" s="29"/>
      <c r="K24" s="30"/>
      <c r="L24" s="31"/>
      <c r="M24" s="36">
        <f t="shared" si="0"/>
        <v>2.76</v>
      </c>
      <c r="N24" s="35">
        <v>1</v>
      </c>
      <c r="O24" s="35">
        <f t="shared" si="1"/>
        <v>3.76</v>
      </c>
      <c r="P24" s="22"/>
    </row>
    <row r="25" spans="2:16" ht="15" customHeight="1" thickBot="1">
      <c r="B25" s="45">
        <v>17</v>
      </c>
      <c r="C25" s="16" t="s">
        <v>41</v>
      </c>
      <c r="D25" s="42">
        <v>1</v>
      </c>
      <c r="E25" s="43">
        <v>1.3</v>
      </c>
      <c r="F25" s="44">
        <v>1.3</v>
      </c>
      <c r="G25" s="27"/>
      <c r="H25" s="26"/>
      <c r="I25" s="28"/>
      <c r="J25" s="29"/>
      <c r="K25" s="30"/>
      <c r="L25" s="31"/>
      <c r="M25" s="36">
        <f t="shared" si="0"/>
        <v>1.3</v>
      </c>
      <c r="N25" s="35">
        <v>1</v>
      </c>
      <c r="O25" s="35">
        <f t="shared" si="1"/>
        <v>2.3</v>
      </c>
      <c r="P25" s="22"/>
    </row>
    <row r="26" spans="2:15" ht="19.5" customHeight="1" thickBot="1">
      <c r="B26" s="37"/>
      <c r="C26" s="38" t="s">
        <v>33</v>
      </c>
      <c r="D26" s="39">
        <f>SUM(D9:D25)</f>
        <v>66</v>
      </c>
      <c r="E26" s="40">
        <f>SUM(E9:E25)</f>
        <v>136.11999999999998</v>
      </c>
      <c r="F26" s="39"/>
      <c r="G26" s="39"/>
      <c r="H26" s="39"/>
      <c r="I26" s="39"/>
      <c r="J26" s="39"/>
      <c r="K26" s="39"/>
      <c r="L26" s="39"/>
      <c r="M26" s="40"/>
      <c r="N26" s="40"/>
      <c r="O26" s="40"/>
    </row>
    <row r="27" ht="19.5" customHeight="1"/>
  </sheetData>
  <sheetProtection/>
  <mergeCells count="14">
    <mergeCell ref="D5:D8"/>
    <mergeCell ref="E5:E8"/>
    <mergeCell ref="B5:B8"/>
    <mergeCell ref="O4:O8"/>
    <mergeCell ref="G1:O3"/>
    <mergeCell ref="C2:C3"/>
    <mergeCell ref="N4:N8"/>
    <mergeCell ref="G4:L4"/>
    <mergeCell ref="M4:M7"/>
    <mergeCell ref="I5:J5"/>
    <mergeCell ref="G5:H5"/>
    <mergeCell ref="C5:C8"/>
    <mergeCell ref="L5:L8"/>
    <mergeCell ref="F5:F8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2014-03-02T16:47:23Z</cp:lastPrinted>
  <dcterms:created xsi:type="dcterms:W3CDTF">2013-03-05T13:30:45Z</dcterms:created>
  <dcterms:modified xsi:type="dcterms:W3CDTF">2014-05-04T11:47:00Z</dcterms:modified>
  <cp:category/>
  <cp:version/>
  <cp:contentType/>
  <cp:contentStatus/>
</cp:coreProperties>
</file>