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<sst xmlns="http://schemas.openxmlformats.org/spreadsheetml/2006/main" count="49" uniqueCount="45">
  <si>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# of</t>
  </si>
  <si>
    <t>Fish</t>
  </si>
  <si>
    <t>Penalties</t>
  </si>
  <si>
    <t>Dead</t>
  </si>
  <si>
    <t>Late</t>
  </si>
  <si>
    <t>Penalized</t>
  </si>
  <si>
    <t>Weight</t>
  </si>
  <si>
    <t>Minutes</t>
  </si>
  <si>
    <t># of Fish</t>
  </si>
  <si>
    <t>Total Weigh</t>
  </si>
  <si>
    <t>Big Fish lbs.</t>
  </si>
  <si>
    <t xml:space="preserve">GRAND TOTAL WEIGH 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</si>
  <si>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</si>
  <si>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</si>
  <si>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</si>
  <si>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</si>
  <si>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</si>
  <si>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</si>
  <si>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</si>
  <si>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</si>
  <si>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David Ward  &amp;  Daniel Ward</t>
  </si>
  <si>
    <t>Rob Ross  &amp;  Mike Jones</t>
  </si>
  <si>
    <t>Tommy Penfield  &amp;  Stephen Penfield</t>
  </si>
  <si>
    <t>Eric Peele  &amp;  Steve Huskey</t>
  </si>
  <si>
    <t>Stephen LaRose  &amp;  Will Pineiro</t>
  </si>
  <si>
    <t>Tony Bumgarner  &amp;  Don Parker</t>
  </si>
  <si>
    <t>Jeff Bumgarner  &amp;  James Seagroves</t>
  </si>
  <si>
    <t>Steven Bell  &amp;  Marcella Garcia</t>
  </si>
  <si>
    <t>Eddie Autry  &amp;  Sam Sutton</t>
  </si>
  <si>
    <t>PLACE</t>
  </si>
  <si>
    <t>Mickey Jackson  &amp;  Jeff Medlin</t>
  </si>
  <si>
    <t>Durant Blanton  &amp;  Jimmy Garrett</t>
  </si>
  <si>
    <t>Roger Horne  &amp;  Leon Horne</t>
  </si>
  <si>
    <t>Kevin Matthews  &amp; Vance Hall</t>
  </si>
  <si>
    <t>Craig Hawkins  Eddie Leneave</t>
  </si>
  <si>
    <t>Patrick Chisler &amp; Brian Peacoe</t>
  </si>
  <si>
    <t>Jayme Herron &amp; John White</t>
  </si>
  <si>
    <t>Robert England &amp; Corey England</t>
  </si>
  <si>
    <t>Tourament Points</t>
  </si>
  <si>
    <t>Total Points</t>
  </si>
  <si>
    <t>Total</t>
  </si>
  <si>
    <t>Jordan Lake</t>
  </si>
  <si>
    <t>August 2  2014</t>
  </si>
  <si>
    <t>Rory Saliger  &amp;  Brytan Saliger</t>
  </si>
  <si>
    <t>Linwood Davis  &amp;  Dee Miller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</si>
</sst>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8"/>
      <name val="Arial Black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6" fontId="51" fillId="0" borderId="36" xfId="0" applyNumberFormat="1" applyFont="1" applyBorder="1" applyAlignment="1">
      <alignment horizontal="center" vertical="center" textRotation="90"/>
    </xf>
    <xf numFmtId="6" fontId="51" fillId="0" borderId="37" xfId="0" applyNumberFormat="1" applyFont="1" applyBorder="1" applyAlignment="1">
      <alignment horizontal="center" vertical="center" textRotation="90"/>
    </xf>
    <xf numFmtId="0" fontId="52" fillId="0" borderId="37" xfId="0" applyFont="1" applyBorder="1" applyAlignment="1">
      <alignment horizontal="center" textRotation="90"/>
    </xf>
    <xf numFmtId="0" fontId="52" fillId="0" borderId="38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5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51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tabSelected="1" zoomScalePageLayoutView="0" workbookViewId="0" topLeftCell="A1">
      <selection activeCell="T22" sqref="T22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34.8515625" style="1" customWidth="1"/>
    <col min="4" max="4" width="5.7109375" style="0" customWidth="1"/>
    <col min="5" max="5" width="8.28125" style="0" customWidth="1"/>
    <col min="6" max="6" width="6.00390625" style="0" customWidth="1"/>
    <col min="7" max="7" width="5.421875" style="0" customWidth="1"/>
    <col min="8" max="8" width="9.7109375" style="0" customWidth="1"/>
    <col min="9" max="9" width="5.140625" style="0" customWidth="1"/>
    <col min="10" max="10" width="9.57421875" style="0" customWidth="1"/>
    <col min="11" max="11" width="7.421875" style="1" customWidth="1"/>
    <col min="12" max="12" width="9.8515625" style="1" customWidth="1"/>
    <col min="13" max="13" width="11.57421875" style="0" customWidth="1"/>
    <col min="14" max="14" width="7.00390625" style="0" customWidth="1"/>
    <col min="16" max="16" width="3.7109375" style="0" customWidth="1"/>
  </cols>
  <sheetData>
    <row r="1" spans="2:15" ht="8.25" customHeight="1">
      <c r="B1" s="8"/>
      <c r="C1" s="8"/>
      <c r="D1" s="8"/>
      <c r="E1" s="8"/>
      <c r="F1" s="8"/>
      <c r="G1" s="64" t="s">
        <v>13</v>
      </c>
      <c r="H1" s="65"/>
      <c r="I1" s="65"/>
      <c r="J1" s="65"/>
      <c r="K1" s="65"/>
      <c r="L1" s="65"/>
      <c r="M1" s="65"/>
      <c r="N1" s="65"/>
      <c r="O1" s="66"/>
    </row>
    <row r="2" spans="2:15" ht="21" customHeight="1">
      <c r="B2" s="15"/>
      <c r="C2" s="69" t="s">
        <v>41</v>
      </c>
      <c r="D2" s="9"/>
      <c r="G2" s="65"/>
      <c r="H2" s="65"/>
      <c r="I2" s="65"/>
      <c r="J2" s="65"/>
      <c r="K2" s="65"/>
      <c r="L2" s="65"/>
      <c r="M2" s="65"/>
      <c r="N2" s="65"/>
      <c r="O2" s="66"/>
    </row>
    <row r="3" spans="2:15" ht="22.5" customHeight="1" thickBot="1">
      <c r="B3" s="15"/>
      <c r="C3" s="70"/>
      <c r="D3" s="18"/>
      <c r="E3" s="14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thickBot="1">
      <c r="B4" s="1"/>
      <c r="C4" s="42" t="s">
        <v>42</v>
      </c>
      <c r="D4" s="1"/>
      <c r="E4" s="1"/>
      <c r="F4" s="1"/>
      <c r="G4" s="74" t="s">
        <v>2</v>
      </c>
      <c r="H4" s="75"/>
      <c r="I4" s="75"/>
      <c r="J4" s="75"/>
      <c r="K4" s="75"/>
      <c r="L4" s="76"/>
      <c r="M4" s="77" t="s">
        <v>11</v>
      </c>
      <c r="N4" s="71" t="s">
        <v>38</v>
      </c>
      <c r="O4" s="61" t="s">
        <v>39</v>
      </c>
    </row>
    <row r="5" spans="2:15" ht="15.75" customHeight="1">
      <c r="B5" s="57" t="s">
        <v>29</v>
      </c>
      <c r="C5" s="83" t="s">
        <v>18</v>
      </c>
      <c r="D5" s="51" t="s">
        <v>8</v>
      </c>
      <c r="E5" s="54" t="s">
        <v>9</v>
      </c>
      <c r="F5" s="51" t="s">
        <v>10</v>
      </c>
      <c r="G5" s="81" t="s">
        <v>3</v>
      </c>
      <c r="H5" s="82"/>
      <c r="I5" s="80" t="s">
        <v>14</v>
      </c>
      <c r="J5" s="80"/>
      <c r="K5" s="13" t="s">
        <v>4</v>
      </c>
      <c r="L5" s="48" t="s">
        <v>19</v>
      </c>
      <c r="M5" s="78"/>
      <c r="N5" s="72"/>
      <c r="O5" s="62"/>
    </row>
    <row r="6" spans="2:15" ht="15.75" customHeight="1">
      <c r="B6" s="58"/>
      <c r="C6" s="84"/>
      <c r="D6" s="52"/>
      <c r="E6" s="55"/>
      <c r="F6" s="52"/>
      <c r="G6" s="19" t="s">
        <v>15</v>
      </c>
      <c r="H6" s="4" t="s">
        <v>6</v>
      </c>
      <c r="I6" s="5" t="s">
        <v>0</v>
      </c>
      <c r="J6" s="4" t="s">
        <v>6</v>
      </c>
      <c r="K6" s="3" t="s">
        <v>7</v>
      </c>
      <c r="L6" s="49"/>
      <c r="M6" s="78"/>
      <c r="N6" s="72"/>
      <c r="O6" s="62"/>
    </row>
    <row r="7" spans="2:15" ht="15.75" customHeight="1">
      <c r="B7" s="59"/>
      <c r="C7" s="84"/>
      <c r="D7" s="52"/>
      <c r="E7" s="55"/>
      <c r="F7" s="52"/>
      <c r="G7" s="20" t="s">
        <v>1</v>
      </c>
      <c r="H7" s="11" t="s">
        <v>5</v>
      </c>
      <c r="I7" s="12" t="s">
        <v>1</v>
      </c>
      <c r="J7" s="11" t="s">
        <v>5</v>
      </c>
      <c r="K7" s="2" t="s">
        <v>4</v>
      </c>
      <c r="L7" s="49"/>
      <c r="M7" s="79"/>
      <c r="N7" s="72"/>
      <c r="O7" s="62"/>
    </row>
    <row r="8" spans="2:15" ht="15.75" customHeight="1" thickBot="1">
      <c r="B8" s="60"/>
      <c r="C8" s="85"/>
      <c r="D8" s="53"/>
      <c r="E8" s="56"/>
      <c r="F8" s="53"/>
      <c r="G8" s="21"/>
      <c r="H8" s="7">
        <v>0.25</v>
      </c>
      <c r="I8" s="6"/>
      <c r="J8" s="7" t="s">
        <v>16</v>
      </c>
      <c r="K8" s="10" t="s">
        <v>17</v>
      </c>
      <c r="L8" s="50"/>
      <c r="M8" s="35" t="s">
        <v>12</v>
      </c>
      <c r="N8" s="73"/>
      <c r="O8" s="63"/>
    </row>
    <row r="9" spans="2:16" ht="15" customHeight="1">
      <c r="B9" s="25">
        <v>1</v>
      </c>
      <c r="C9" s="16" t="s">
        <v>43</v>
      </c>
      <c r="D9" s="43">
        <v>5</v>
      </c>
      <c r="E9" s="46">
        <v>17.04</v>
      </c>
      <c r="F9" s="47">
        <v>7.8</v>
      </c>
      <c r="G9" s="28"/>
      <c r="H9" s="27"/>
      <c r="I9" s="29"/>
      <c r="J9" s="30"/>
      <c r="K9" s="31"/>
      <c r="L9" s="32"/>
      <c r="M9" s="37">
        <f aca="true" t="shared" si="0" ref="M9:M27">E9-L9</f>
        <v>17.04</v>
      </c>
      <c r="N9" s="36">
        <v>1</v>
      </c>
      <c r="O9" s="36">
        <f aca="true" t="shared" si="1" ref="O9:O27">SUM(M9:N9)</f>
        <v>18.04</v>
      </c>
      <c r="P9" s="22"/>
    </row>
    <row r="10" spans="2:16" ht="15" customHeight="1">
      <c r="B10" s="25">
        <v>2</v>
      </c>
      <c r="C10" s="16" t="s">
        <v>32</v>
      </c>
      <c r="D10" s="43">
        <v>5</v>
      </c>
      <c r="E10" s="44">
        <v>16.92</v>
      </c>
      <c r="F10" s="45">
        <v>5.9</v>
      </c>
      <c r="G10" s="28">
        <v>1</v>
      </c>
      <c r="H10" s="27">
        <v>0.25</v>
      </c>
      <c r="I10" s="29"/>
      <c r="J10" s="30"/>
      <c r="K10" s="31"/>
      <c r="L10" s="32">
        <f>H10</f>
        <v>0.25</v>
      </c>
      <c r="M10" s="37">
        <f t="shared" si="0"/>
        <v>16.67</v>
      </c>
      <c r="N10" s="36">
        <v>1</v>
      </c>
      <c r="O10" s="36">
        <f t="shared" si="1"/>
        <v>17.67</v>
      </c>
      <c r="P10" s="22"/>
    </row>
    <row r="11" spans="2:16" ht="15" customHeight="1">
      <c r="B11" s="25">
        <v>3</v>
      </c>
      <c r="C11" s="16" t="s">
        <v>31</v>
      </c>
      <c r="D11" s="43">
        <v>5</v>
      </c>
      <c r="E11" s="44">
        <v>15.64</v>
      </c>
      <c r="F11" s="45">
        <v>3.9</v>
      </c>
      <c r="G11" s="28">
        <v>1</v>
      </c>
      <c r="H11" s="27">
        <v>0.25</v>
      </c>
      <c r="I11" s="29"/>
      <c r="J11" s="30"/>
      <c r="K11" s="31"/>
      <c r="L11" s="32">
        <f>H11</f>
        <v>0.25</v>
      </c>
      <c r="M11" s="37">
        <f t="shared" si="0"/>
        <v>15.39</v>
      </c>
      <c r="N11" s="36">
        <v>1</v>
      </c>
      <c r="O11" s="36">
        <f t="shared" si="1"/>
        <v>16.39</v>
      </c>
      <c r="P11" s="22"/>
    </row>
    <row r="12" spans="2:16" ht="15" customHeight="1">
      <c r="B12" s="25">
        <v>4</v>
      </c>
      <c r="C12" s="16" t="s">
        <v>25</v>
      </c>
      <c r="D12" s="43">
        <v>5</v>
      </c>
      <c r="E12" s="44">
        <v>11.9</v>
      </c>
      <c r="F12" s="45">
        <v>3.58</v>
      </c>
      <c r="G12" s="28"/>
      <c r="H12" s="27"/>
      <c r="I12" s="29"/>
      <c r="J12" s="30"/>
      <c r="K12" s="31"/>
      <c r="L12" s="32"/>
      <c r="M12" s="37">
        <f t="shared" si="0"/>
        <v>11.9</v>
      </c>
      <c r="N12" s="36">
        <v>1</v>
      </c>
      <c r="O12" s="36">
        <f t="shared" si="1"/>
        <v>12.9</v>
      </c>
      <c r="P12" s="22"/>
    </row>
    <row r="13" spans="2:16" ht="15" customHeight="1">
      <c r="B13" s="25">
        <v>5</v>
      </c>
      <c r="C13" s="16" t="s">
        <v>33</v>
      </c>
      <c r="D13" s="43">
        <v>5</v>
      </c>
      <c r="E13" s="44">
        <v>11.8</v>
      </c>
      <c r="F13" s="45">
        <v>4.54</v>
      </c>
      <c r="G13" s="28"/>
      <c r="H13" s="27"/>
      <c r="I13" s="29"/>
      <c r="J13" s="30"/>
      <c r="K13" s="31"/>
      <c r="L13" s="32"/>
      <c r="M13" s="37">
        <f t="shared" si="0"/>
        <v>11.8</v>
      </c>
      <c r="N13" s="36">
        <v>1</v>
      </c>
      <c r="O13" s="36">
        <f t="shared" si="1"/>
        <v>12.8</v>
      </c>
      <c r="P13" s="22"/>
    </row>
    <row r="14" spans="2:16" ht="15" customHeight="1">
      <c r="B14" s="25">
        <v>6</v>
      </c>
      <c r="C14" s="23" t="s">
        <v>23</v>
      </c>
      <c r="D14" s="43">
        <v>5</v>
      </c>
      <c r="E14" s="44">
        <v>11.54</v>
      </c>
      <c r="F14" s="45">
        <v>2.64</v>
      </c>
      <c r="G14" s="28"/>
      <c r="H14" s="27"/>
      <c r="I14" s="29"/>
      <c r="J14" s="30"/>
      <c r="K14" s="31"/>
      <c r="L14" s="32"/>
      <c r="M14" s="37">
        <f t="shared" si="0"/>
        <v>11.54</v>
      </c>
      <c r="N14" s="36">
        <v>1</v>
      </c>
      <c r="O14" s="36">
        <f t="shared" si="1"/>
        <v>12.54</v>
      </c>
      <c r="P14" s="22"/>
    </row>
    <row r="15" spans="2:16" ht="15" customHeight="1">
      <c r="B15" s="25">
        <v>7</v>
      </c>
      <c r="C15" s="24" t="s">
        <v>36</v>
      </c>
      <c r="D15" s="43">
        <v>5</v>
      </c>
      <c r="E15" s="44">
        <v>9.4</v>
      </c>
      <c r="F15" s="45">
        <v>2.9</v>
      </c>
      <c r="G15" s="28"/>
      <c r="H15" s="27"/>
      <c r="I15" s="29"/>
      <c r="J15" s="30"/>
      <c r="K15" s="31"/>
      <c r="L15" s="32"/>
      <c r="M15" s="37">
        <f t="shared" si="0"/>
        <v>9.4</v>
      </c>
      <c r="N15" s="36">
        <v>1</v>
      </c>
      <c r="O15" s="36">
        <f t="shared" si="1"/>
        <v>10.4</v>
      </c>
      <c r="P15" s="22"/>
    </row>
    <row r="16" spans="2:16" ht="15" customHeight="1">
      <c r="B16" s="25">
        <v>8</v>
      </c>
      <c r="C16" s="16" t="s">
        <v>24</v>
      </c>
      <c r="D16" s="43">
        <v>5</v>
      </c>
      <c r="E16" s="44">
        <v>9.38</v>
      </c>
      <c r="F16" s="45">
        <v>3.28</v>
      </c>
      <c r="G16" s="28"/>
      <c r="H16" s="27"/>
      <c r="I16" s="29"/>
      <c r="J16" s="30"/>
      <c r="K16" s="31"/>
      <c r="L16" s="32"/>
      <c r="M16" s="37">
        <f t="shared" si="0"/>
        <v>9.38</v>
      </c>
      <c r="N16" s="36">
        <v>1</v>
      </c>
      <c r="O16" s="36">
        <f t="shared" si="1"/>
        <v>10.38</v>
      </c>
      <c r="P16" s="22"/>
    </row>
    <row r="17" spans="2:16" ht="15" customHeight="1">
      <c r="B17" s="25">
        <v>9</v>
      </c>
      <c r="C17" s="16" t="s">
        <v>28</v>
      </c>
      <c r="D17" s="43">
        <v>5</v>
      </c>
      <c r="E17" s="44">
        <v>9.04</v>
      </c>
      <c r="F17" s="45">
        <v>2.9</v>
      </c>
      <c r="G17" s="28"/>
      <c r="H17" s="27"/>
      <c r="I17" s="29"/>
      <c r="J17" s="30"/>
      <c r="K17" s="31"/>
      <c r="L17" s="32"/>
      <c r="M17" s="37">
        <f t="shared" si="0"/>
        <v>9.04</v>
      </c>
      <c r="N17" s="36">
        <v>1</v>
      </c>
      <c r="O17" s="36">
        <f t="shared" si="1"/>
        <v>10.04</v>
      </c>
      <c r="P17" s="22"/>
    </row>
    <row r="18" spans="2:16" ht="15" customHeight="1">
      <c r="B18" s="25">
        <v>10</v>
      </c>
      <c r="C18" s="16" t="s">
        <v>34</v>
      </c>
      <c r="D18" s="43">
        <v>4</v>
      </c>
      <c r="E18" s="44">
        <v>8.86</v>
      </c>
      <c r="F18" s="45">
        <v>4.34</v>
      </c>
      <c r="G18" s="28"/>
      <c r="H18" s="27"/>
      <c r="I18" s="29"/>
      <c r="J18" s="30"/>
      <c r="K18" s="31"/>
      <c r="L18" s="32"/>
      <c r="M18" s="37">
        <f t="shared" si="0"/>
        <v>8.86</v>
      </c>
      <c r="N18" s="36">
        <v>1</v>
      </c>
      <c r="O18" s="36">
        <f t="shared" si="1"/>
        <v>9.86</v>
      </c>
      <c r="P18" s="22"/>
    </row>
    <row r="19" spans="2:16" ht="15" customHeight="1">
      <c r="B19" s="25">
        <v>11</v>
      </c>
      <c r="C19" s="16" t="s">
        <v>20</v>
      </c>
      <c r="D19" s="43">
        <v>5</v>
      </c>
      <c r="E19" s="44">
        <v>8.04</v>
      </c>
      <c r="F19" s="45">
        <v>2.88</v>
      </c>
      <c r="G19" s="28"/>
      <c r="H19" s="27"/>
      <c r="I19" s="29"/>
      <c r="J19" s="30"/>
      <c r="K19" s="31"/>
      <c r="L19" s="32"/>
      <c r="M19" s="37">
        <f t="shared" si="0"/>
        <v>8.04</v>
      </c>
      <c r="N19" s="36">
        <v>1</v>
      </c>
      <c r="O19" s="36">
        <f t="shared" si="1"/>
        <v>9.04</v>
      </c>
      <c r="P19" s="22"/>
    </row>
    <row r="20" spans="2:16" ht="15" customHeight="1">
      <c r="B20" s="25">
        <v>12</v>
      </c>
      <c r="C20" s="16" t="s">
        <v>21</v>
      </c>
      <c r="D20" s="43">
        <v>4</v>
      </c>
      <c r="E20" s="44">
        <v>7.16</v>
      </c>
      <c r="F20" s="45">
        <v>2.94</v>
      </c>
      <c r="G20" s="28"/>
      <c r="H20" s="27"/>
      <c r="I20" s="29"/>
      <c r="J20" s="30"/>
      <c r="K20" s="31"/>
      <c r="L20" s="32"/>
      <c r="M20" s="37">
        <f t="shared" si="0"/>
        <v>7.16</v>
      </c>
      <c r="N20" s="36">
        <v>1</v>
      </c>
      <c r="O20" s="36">
        <f t="shared" si="1"/>
        <v>8.16</v>
      </c>
      <c r="P20" s="22"/>
    </row>
    <row r="21" spans="2:16" ht="15" customHeight="1">
      <c r="B21" s="25">
        <v>13</v>
      </c>
      <c r="C21" s="16" t="s">
        <v>22</v>
      </c>
      <c r="D21" s="43">
        <v>4</v>
      </c>
      <c r="E21" s="44">
        <v>5.92</v>
      </c>
      <c r="F21" s="45">
        <v>2</v>
      </c>
      <c r="G21" s="28"/>
      <c r="H21" s="27"/>
      <c r="I21" s="29"/>
      <c r="J21" s="30"/>
      <c r="K21" s="31"/>
      <c r="L21" s="32"/>
      <c r="M21" s="37">
        <f t="shared" si="0"/>
        <v>5.92</v>
      </c>
      <c r="N21" s="36">
        <v>1</v>
      </c>
      <c r="O21" s="36">
        <f t="shared" si="1"/>
        <v>6.92</v>
      </c>
      <c r="P21" s="22"/>
    </row>
    <row r="22" spans="2:16" ht="15" customHeight="1">
      <c r="B22" s="25">
        <v>14</v>
      </c>
      <c r="C22" s="24" t="s">
        <v>35</v>
      </c>
      <c r="D22" s="43">
        <v>2</v>
      </c>
      <c r="E22" s="44">
        <v>4.26</v>
      </c>
      <c r="F22" s="45">
        <v>3.14</v>
      </c>
      <c r="G22" s="28"/>
      <c r="H22" s="27"/>
      <c r="I22" s="29"/>
      <c r="J22" s="30"/>
      <c r="K22" s="31"/>
      <c r="L22" s="32"/>
      <c r="M22" s="37">
        <f t="shared" si="0"/>
        <v>4.26</v>
      </c>
      <c r="N22" s="36">
        <v>1</v>
      </c>
      <c r="O22" s="36">
        <f t="shared" si="1"/>
        <v>5.26</v>
      </c>
      <c r="P22" s="22"/>
    </row>
    <row r="23" spans="2:16" ht="15" customHeight="1">
      <c r="B23" s="25">
        <v>15</v>
      </c>
      <c r="C23" s="16" t="s">
        <v>30</v>
      </c>
      <c r="D23" s="26">
        <v>2</v>
      </c>
      <c r="E23" s="33">
        <v>4.46</v>
      </c>
      <c r="F23" s="34">
        <v>3.26</v>
      </c>
      <c r="G23" s="28">
        <v>1</v>
      </c>
      <c r="H23" s="27">
        <v>0.25</v>
      </c>
      <c r="I23" s="29"/>
      <c r="J23" s="30"/>
      <c r="K23" s="31"/>
      <c r="L23" s="32">
        <f>H23</f>
        <v>0.25</v>
      </c>
      <c r="M23" s="37">
        <f t="shared" si="0"/>
        <v>4.21</v>
      </c>
      <c r="N23" s="36">
        <v>1</v>
      </c>
      <c r="O23" s="36">
        <f t="shared" si="1"/>
        <v>5.21</v>
      </c>
      <c r="P23" s="22"/>
    </row>
    <row r="24" spans="2:16" ht="15" customHeight="1">
      <c r="B24" s="25">
        <v>16</v>
      </c>
      <c r="C24" s="16" t="s">
        <v>27</v>
      </c>
      <c r="D24" s="26">
        <v>1</v>
      </c>
      <c r="E24" s="33">
        <v>3.04</v>
      </c>
      <c r="F24" s="34">
        <v>3.04</v>
      </c>
      <c r="G24" s="28"/>
      <c r="H24" s="27"/>
      <c r="I24" s="29"/>
      <c r="J24" s="30"/>
      <c r="K24" s="31"/>
      <c r="L24" s="32"/>
      <c r="M24" s="37">
        <f t="shared" si="0"/>
        <v>3.04</v>
      </c>
      <c r="N24" s="36">
        <v>1</v>
      </c>
      <c r="O24" s="36">
        <f t="shared" si="1"/>
        <v>4.04</v>
      </c>
      <c r="P24" s="22"/>
    </row>
    <row r="25" spans="2:16" ht="15" customHeight="1">
      <c r="B25" s="25">
        <v>17</v>
      </c>
      <c r="C25" s="17" t="s">
        <v>37</v>
      </c>
      <c r="D25" s="43">
        <v>1</v>
      </c>
      <c r="E25" s="44">
        <v>0.74</v>
      </c>
      <c r="F25" s="45">
        <v>0.74</v>
      </c>
      <c r="G25" s="28"/>
      <c r="H25" s="27"/>
      <c r="I25" s="29"/>
      <c r="J25" s="30"/>
      <c r="K25" s="31"/>
      <c r="L25" s="32"/>
      <c r="M25" s="37">
        <f t="shared" si="0"/>
        <v>0.74</v>
      </c>
      <c r="N25" s="36">
        <v>1</v>
      </c>
      <c r="O25" s="36">
        <f t="shared" si="1"/>
        <v>1.74</v>
      </c>
      <c r="P25" s="22"/>
    </row>
    <row r="26" spans="2:15" ht="15" customHeight="1">
      <c r="B26" s="25">
        <v>18</v>
      </c>
      <c r="C26" s="16" t="s">
        <v>44</v>
      </c>
      <c r="D26" s="26">
        <v>0</v>
      </c>
      <c r="E26" s="33">
        <v>0</v>
      </c>
      <c r="F26" s="34">
        <v>0</v>
      </c>
      <c r="G26" s="28"/>
      <c r="H26" s="27"/>
      <c r="I26" s="29"/>
      <c r="J26" s="30"/>
      <c r="K26" s="31"/>
      <c r="L26" s="32"/>
      <c r="M26" s="37">
        <f t="shared" si="0"/>
        <v>0</v>
      </c>
      <c r="N26" s="36">
        <v>1</v>
      </c>
      <c r="O26" s="36">
        <f t="shared" si="1"/>
        <v>1</v>
      </c>
    </row>
    <row r="27" spans="2:16" ht="15" customHeight="1" thickBot="1">
      <c r="B27" s="25">
        <v>18</v>
      </c>
      <c r="C27" s="16" t="s">
        <v>26</v>
      </c>
      <c r="D27" s="26">
        <v>0</v>
      </c>
      <c r="E27" s="33">
        <v>0</v>
      </c>
      <c r="F27" s="34">
        <v>0</v>
      </c>
      <c r="G27" s="28"/>
      <c r="H27" s="27"/>
      <c r="I27" s="29"/>
      <c r="J27" s="30"/>
      <c r="K27" s="31"/>
      <c r="L27" s="32"/>
      <c r="M27" s="37">
        <f t="shared" si="0"/>
        <v>0</v>
      </c>
      <c r="N27" s="36">
        <v>1</v>
      </c>
      <c r="O27" s="36">
        <f t="shared" si="1"/>
        <v>1</v>
      </c>
      <c r="P27" s="22"/>
    </row>
    <row r="28" spans="2:15" ht="19.5" customHeight="1" thickBot="1">
      <c r="B28" s="38"/>
      <c r="C28" s="39" t="s">
        <v>40</v>
      </c>
      <c r="D28" s="40">
        <f>SUM(D9:D27)</f>
        <v>68</v>
      </c>
      <c r="E28" s="41">
        <f>SUM(E9:E27)</f>
        <v>155.14</v>
      </c>
      <c r="F28" s="40"/>
      <c r="G28" s="40"/>
      <c r="H28" s="40"/>
      <c r="I28" s="40"/>
      <c r="J28" s="40"/>
      <c r="K28" s="40"/>
      <c r="L28" s="40">
        <f>SUM(L9:L27)</f>
        <v>0.75</v>
      </c>
      <c r="M28" s="41">
        <f>SUM(M9:M27)</f>
        <v>154.39</v>
      </c>
      <c r="N28" s="41"/>
      <c r="O28" s="41"/>
    </row>
    <row r="29" ht="19.5" customHeight="1"/>
  </sheetData>
  <sheetProtection/>
  <mergeCells count="14">
    <mergeCell ref="G1:O3"/>
    <mergeCell ref="C2:C3"/>
    <mergeCell ref="N4:N8"/>
    <mergeCell ref="G4:L4"/>
    <mergeCell ref="M4:M7"/>
    <mergeCell ref="I5:J5"/>
    <mergeCell ref="G5:H5"/>
    <mergeCell ref="C5:C8"/>
    <mergeCell ref="L5:L8"/>
    <mergeCell ref="F5:F8"/>
    <mergeCell ref="D5:D8"/>
    <mergeCell ref="E5:E8"/>
    <mergeCell ref="B5:B8"/>
    <mergeCell ref="O4:O8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2014-03-02T16:47:23Z</cp:lastPrinted>
  <dcterms:created xsi:type="dcterms:W3CDTF">2013-03-05T13:30:45Z</dcterms:created>
  <dcterms:modified xsi:type="dcterms:W3CDTF">2014-08-02T23:58:28Z</dcterms:modified>
  <cp:category/>
  <cp:version/>
  <cp:contentType/>
  <cp:contentStatus/>
</cp:coreProperties>
</file>