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115" windowHeight="8640" activeTab="1"/>
  </bookViews>
  <sheets>
    <sheet name="Day 1  Weigh-in Sheet" sheetId="1" r:id="rId1"/>
    <sheet name="Day 2 Weigh-in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<sst xmlns="http://schemas.openxmlformats.org/spreadsheetml/2006/main" count="101" uniqueCount="62">
  <si>
    <t xml:space="preserve">Fee </t>
  </si>
  <si>
    <t>Tourny</t>
  </si>
  <si>
    <t># of</t>
  </si>
  <si>
    <t>Fish</t>
  </si>
  <si>
    <t>Penalties</t>
  </si>
  <si>
    <t>Dead</t>
  </si>
  <si>
    <t>Late</t>
  </si>
  <si>
    <t>Penalized</t>
  </si>
  <si>
    <t>Weight</t>
  </si>
  <si>
    <t>Minutes</t>
  </si>
  <si>
    <t>TWT</t>
  </si>
  <si>
    <t># of Fish</t>
  </si>
  <si>
    <t>Total Weigh</t>
  </si>
  <si>
    <t>Big Fish lbs.</t>
  </si>
  <si>
    <t>after Penalties</t>
  </si>
  <si>
    <t>Cedar Creek Bassmasters</t>
  </si>
  <si>
    <t>Short / Slot</t>
  </si>
  <si>
    <t xml:space="preserve"># of </t>
  </si>
  <si>
    <t>2 lbs</t>
  </si>
  <si>
    <t>1 lbs</t>
  </si>
  <si>
    <t>Teams</t>
  </si>
  <si>
    <t>Total Weight Penalized</t>
  </si>
  <si>
    <t>David Ward  &amp;  Daniel Ward</t>
  </si>
  <si>
    <t>Rob Ross  &amp;  Mike Jones</t>
  </si>
  <si>
    <t>Tommy Penfield  &amp;  Stephen Penfield</t>
  </si>
  <si>
    <t>Eric Peele  &amp;  Steve Huskey</t>
  </si>
  <si>
    <t>Stephen LaRose  &amp;  Will Pineiro</t>
  </si>
  <si>
    <t>Tony Bumgarner  &amp;  Don Parker</t>
  </si>
  <si>
    <t>Jeff Bumgarner  &amp;  James Seagroves</t>
  </si>
  <si>
    <t>Steven Bell  &amp;  Marcella Garcia</t>
  </si>
  <si>
    <t>Eddie Autry  &amp;  Sam Sutton</t>
  </si>
  <si>
    <t>PLACE</t>
  </si>
  <si>
    <t>Fee</t>
  </si>
  <si>
    <t>4 ozs (.25)</t>
  </si>
  <si>
    <t xml:space="preserve">CLASSIC TOTAL WEIGH </t>
  </si>
  <si>
    <t>$</t>
  </si>
  <si>
    <t xml:space="preserve">DAY 1 TOTAL WEIGH </t>
  </si>
  <si>
    <t>Day 1  Weight</t>
  </si>
  <si>
    <t>Day 2  Weight</t>
  </si>
  <si>
    <t>Durant Blanton  &amp;  Jimmy Garrett</t>
  </si>
  <si>
    <t>John White &amp; Jayme Herron</t>
  </si>
  <si>
    <t>Craig Hawkins  Eddie Leneave</t>
  </si>
  <si>
    <t>Kevin Matthews  &amp; Vance Hall</t>
  </si>
  <si>
    <t>Rory Saliger  &amp;  Brytan Saliger</t>
  </si>
  <si>
    <t>John Ackerman &amp; Chris McArthur</t>
  </si>
  <si>
    <t>Patrick Chisler &amp; Brian Peacoe</t>
  </si>
  <si>
    <t>Chad Ferrino</t>
  </si>
  <si>
    <t>Lake Tillery</t>
  </si>
  <si>
    <t>October 11  2014</t>
  </si>
  <si>
    <t>Big Fish for Tournament</t>
  </si>
  <si>
    <t>Year End Classic</t>
  </si>
  <si>
    <t>Classic    Day 1</t>
  </si>
  <si>
    <t>Final</t>
  </si>
  <si>
    <t>Brian Fisher &amp; Jake Harvey</t>
  </si>
  <si>
    <t>Rodger Horne  &amp;  Leon Horne</t>
  </si>
  <si>
    <t>Craig Hawkins &amp; Eddie Leneave</t>
  </si>
  <si>
    <t>John Ackerman &amp; Donald Ackerman</t>
  </si>
  <si>
    <t>Chad Farino &amp; Stephen LaRose</t>
  </si>
  <si>
    <t>Rory Saliger  &amp;  William Autry</t>
  </si>
  <si>
    <t>Tommy Penfield &amp; Linwood Davis</t>
  </si>
  <si>
    <t>Lake Jordan</t>
  </si>
  <si>
    <t>October 17 &amp; 18 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</si>
</sst>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name val="Arial Black"/>
      <family val="2"/>
    </font>
    <font>
      <b/>
      <sz val="22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6"/>
      <color indexed="10"/>
      <name val="Arial Black"/>
      <family val="2"/>
    </font>
    <font>
      <b/>
      <sz val="18"/>
      <color indexed="30"/>
      <name val="Arial"/>
      <family val="2"/>
    </font>
    <font>
      <b/>
      <sz val="14"/>
      <color indexed="30"/>
      <name val="Arial"/>
      <family val="2"/>
    </font>
    <font>
      <b/>
      <sz val="26"/>
      <color indexed="4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26"/>
      <color rgb="FFFF0000"/>
      <name val="Arial Black"/>
      <family val="2"/>
    </font>
    <font>
      <b/>
      <sz val="18"/>
      <color rgb="FF0070C0"/>
      <name val="Arial"/>
      <family val="2"/>
    </font>
    <font>
      <b/>
      <sz val="14"/>
      <color rgb="FF0070C0"/>
      <name val="Arial"/>
      <family val="2"/>
    </font>
    <font>
      <b/>
      <sz val="26"/>
      <color rgb="FF00B0F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medium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/>
    </xf>
    <xf numFmtId="2" fontId="55" fillId="33" borderId="21" xfId="0" applyNumberFormat="1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2" fontId="56" fillId="33" borderId="29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2" fontId="5" fillId="33" borderId="27" xfId="0" applyNumberFormat="1" applyFont="1" applyFill="1" applyBorder="1" applyAlignment="1">
      <alignment horizontal="center"/>
    </xf>
    <xf numFmtId="2" fontId="56" fillId="33" borderId="21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4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2" fontId="5" fillId="33" borderId="34" xfId="0" applyNumberFormat="1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2" fontId="5" fillId="34" borderId="34" xfId="0" applyNumberFormat="1" applyFont="1" applyFill="1" applyBorder="1" applyAlignment="1">
      <alignment horizontal="center"/>
    </xf>
    <xf numFmtId="2" fontId="56" fillId="34" borderId="34" xfId="0" applyNumberFormat="1" applyFont="1" applyFill="1" applyBorder="1" applyAlignment="1">
      <alignment horizontal="center"/>
    </xf>
    <xf numFmtId="0" fontId="56" fillId="34" borderId="20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2" fontId="55" fillId="33" borderId="21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2" fontId="14" fillId="33" borderId="22" xfId="0" applyNumberFormat="1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2" fontId="14" fillId="33" borderId="34" xfId="0" applyNumberFormat="1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/>
    </xf>
    <xf numFmtId="2" fontId="56" fillId="34" borderId="21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2" fontId="14" fillId="33" borderId="27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6" fontId="2" fillId="0" borderId="46" xfId="0" applyNumberFormat="1" applyFont="1" applyBorder="1" applyAlignment="1">
      <alignment horizontal="center" vertical="center"/>
    </xf>
    <xf numFmtId="6" fontId="2" fillId="0" borderId="18" xfId="0" applyNumberFormat="1" applyFont="1" applyBorder="1" applyAlignment="1">
      <alignment horizontal="center" vertical="center"/>
    </xf>
    <xf numFmtId="6" fontId="5" fillId="0" borderId="47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180" wrapText="1"/>
    </xf>
    <xf numFmtId="0" fontId="0" fillId="0" borderId="19" xfId="0" applyBorder="1" applyAlignment="1">
      <alignment horizontal="center" vertical="center" textRotation="180" wrapText="1"/>
    </xf>
    <xf numFmtId="0" fontId="0" fillId="0" borderId="50" xfId="0" applyBorder="1" applyAlignment="1">
      <alignment horizontal="center" vertical="center" textRotation="180" wrapText="1"/>
    </xf>
    <xf numFmtId="0" fontId="5" fillId="0" borderId="51" xfId="0" applyFont="1" applyBorder="1" applyAlignment="1">
      <alignment horizontal="center"/>
    </xf>
    <xf numFmtId="0" fontId="0" fillId="0" borderId="52" xfId="0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2" fontId="5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6" fillId="0" borderId="3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0" borderId="54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33" borderId="28" xfId="0" applyNumberFormat="1" applyFont="1" applyFill="1" applyBorder="1" applyAlignment="1">
      <alignment horizontal="center"/>
    </xf>
    <xf numFmtId="2" fontId="2" fillId="33" borderId="34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62" xfId="0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2" fontId="56" fillId="0" borderId="2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N29"/>
  <sheetViews>
    <sheetView zoomScalePageLayoutView="0" workbookViewId="0" topLeftCell="A7">
      <selection activeCell="B27" sqref="B27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5.421875" style="0" customWidth="1"/>
    <col min="4" max="4" width="38.7109375" style="1" customWidth="1"/>
    <col min="5" max="6" width="7.28125" style="0" customWidth="1"/>
    <col min="7" max="7" width="8.7109375" style="0" customWidth="1"/>
    <col min="8" max="8" width="4.00390625" style="0" customWidth="1"/>
    <col min="9" max="9" width="8.57421875" style="0" customWidth="1"/>
    <col min="10" max="10" width="4.00390625" style="0" customWidth="1"/>
    <col min="11" max="11" width="8.421875" style="0" customWidth="1"/>
    <col min="12" max="12" width="6.7109375" style="1" customWidth="1"/>
    <col min="13" max="13" width="10.28125" style="1" customWidth="1"/>
    <col min="14" max="14" width="12.28125" style="0" customWidth="1"/>
  </cols>
  <sheetData>
    <row r="2" spans="2:14" ht="27" customHeight="1">
      <c r="B2" s="8"/>
      <c r="C2" s="9"/>
      <c r="D2" s="72" t="s">
        <v>15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ht="23.25" customHeight="1">
      <c r="B3" s="2"/>
      <c r="C3" s="6"/>
      <c r="D3" s="29" t="s">
        <v>47</v>
      </c>
      <c r="F3" s="3"/>
      <c r="H3" s="9"/>
      <c r="I3" s="9"/>
      <c r="J3" s="9"/>
      <c r="K3" s="9"/>
      <c r="L3" s="9"/>
      <c r="M3" s="74" t="s">
        <v>51</v>
      </c>
      <c r="N3" s="9"/>
    </row>
    <row r="4" spans="3:14" ht="18.75" customHeight="1" thickBot="1">
      <c r="C4" s="6"/>
      <c r="D4" s="28" t="s">
        <v>48</v>
      </c>
      <c r="F4" s="7"/>
      <c r="G4" s="5"/>
      <c r="H4" s="10"/>
      <c r="I4" s="10"/>
      <c r="J4" s="10"/>
      <c r="K4" s="10"/>
      <c r="L4" s="10"/>
      <c r="M4" s="10"/>
      <c r="N4" s="10"/>
    </row>
    <row r="5" spans="2:14" ht="15.75" customHeight="1" thickBot="1">
      <c r="B5" s="1"/>
      <c r="C5" s="1"/>
      <c r="E5" s="1"/>
      <c r="F5" s="1"/>
      <c r="G5" s="1"/>
      <c r="H5" s="83" t="s">
        <v>4</v>
      </c>
      <c r="I5" s="84"/>
      <c r="J5" s="84"/>
      <c r="K5" s="84"/>
      <c r="L5" s="84"/>
      <c r="M5" s="85"/>
      <c r="N5" s="86" t="s">
        <v>36</v>
      </c>
    </row>
    <row r="6" spans="2:14" ht="15" customHeight="1">
      <c r="B6" s="91">
        <v>60</v>
      </c>
      <c r="C6" s="93">
        <v>10</v>
      </c>
      <c r="D6" s="95" t="s">
        <v>20</v>
      </c>
      <c r="E6" s="77" t="s">
        <v>13</v>
      </c>
      <c r="F6" s="77" t="s">
        <v>11</v>
      </c>
      <c r="G6" s="80" t="s">
        <v>12</v>
      </c>
      <c r="H6" s="89" t="s">
        <v>5</v>
      </c>
      <c r="I6" s="90"/>
      <c r="J6" s="88" t="s">
        <v>16</v>
      </c>
      <c r="K6" s="88"/>
      <c r="L6" s="4" t="s">
        <v>6</v>
      </c>
      <c r="M6" s="98" t="s">
        <v>21</v>
      </c>
      <c r="N6" s="87"/>
    </row>
    <row r="7" spans="2:14" ht="12.75" customHeight="1">
      <c r="B7" s="92"/>
      <c r="C7" s="94"/>
      <c r="D7" s="96"/>
      <c r="E7" s="78"/>
      <c r="F7" s="78"/>
      <c r="G7" s="81"/>
      <c r="H7" s="11" t="s">
        <v>17</v>
      </c>
      <c r="I7" s="12" t="s">
        <v>8</v>
      </c>
      <c r="J7" s="13" t="s">
        <v>2</v>
      </c>
      <c r="K7" s="12" t="s">
        <v>8</v>
      </c>
      <c r="L7" s="14" t="s">
        <v>9</v>
      </c>
      <c r="M7" s="99"/>
      <c r="N7" s="87"/>
    </row>
    <row r="8" spans="2:14" ht="12.75" customHeight="1">
      <c r="B8" s="47" t="s">
        <v>1</v>
      </c>
      <c r="C8" s="48" t="s">
        <v>10</v>
      </c>
      <c r="D8" s="96"/>
      <c r="E8" s="78"/>
      <c r="F8" s="78"/>
      <c r="G8" s="81"/>
      <c r="H8" s="15" t="s">
        <v>3</v>
      </c>
      <c r="I8" s="16" t="s">
        <v>7</v>
      </c>
      <c r="J8" s="17" t="s">
        <v>3</v>
      </c>
      <c r="K8" s="16" t="s">
        <v>7</v>
      </c>
      <c r="L8" s="18" t="s">
        <v>6</v>
      </c>
      <c r="M8" s="99"/>
      <c r="N8" s="87"/>
    </row>
    <row r="9" spans="2:14" ht="12.75" customHeight="1" thickBot="1">
      <c r="B9" s="49" t="s">
        <v>0</v>
      </c>
      <c r="C9" s="50" t="s">
        <v>32</v>
      </c>
      <c r="D9" s="97"/>
      <c r="E9" s="79"/>
      <c r="F9" s="79"/>
      <c r="G9" s="82"/>
      <c r="H9" s="15"/>
      <c r="I9" s="16" t="s">
        <v>33</v>
      </c>
      <c r="J9" s="17"/>
      <c r="K9" s="16" t="s">
        <v>18</v>
      </c>
      <c r="L9" s="18" t="s">
        <v>19</v>
      </c>
      <c r="M9" s="99"/>
      <c r="N9" s="19" t="s">
        <v>14</v>
      </c>
    </row>
    <row r="10" spans="2:14" ht="18" customHeight="1" thickBot="1">
      <c r="B10" s="42"/>
      <c r="C10" s="42"/>
      <c r="D10" s="44" t="s">
        <v>30</v>
      </c>
      <c r="E10" s="41"/>
      <c r="F10" s="33">
        <v>5</v>
      </c>
      <c r="G10" s="53">
        <v>10.74</v>
      </c>
      <c r="H10" s="35"/>
      <c r="I10" s="36"/>
      <c r="J10" s="37"/>
      <c r="K10" s="38"/>
      <c r="L10" s="39"/>
      <c r="M10" s="40"/>
      <c r="N10" s="54">
        <f>G10</f>
        <v>10.74</v>
      </c>
    </row>
    <row r="11" spans="2:14" ht="18" customHeight="1" thickBot="1">
      <c r="B11" s="42"/>
      <c r="C11" s="42"/>
      <c r="D11" s="44" t="s">
        <v>40</v>
      </c>
      <c r="E11" s="41"/>
      <c r="F11" s="33">
        <v>5</v>
      </c>
      <c r="G11" s="34">
        <v>10.66</v>
      </c>
      <c r="H11" s="35"/>
      <c r="I11" s="36"/>
      <c r="J11" s="37"/>
      <c r="K11" s="38"/>
      <c r="L11" s="39"/>
      <c r="M11" s="40"/>
      <c r="N11" s="52">
        <f aca="true" t="shared" si="0" ref="N11:N27">G11</f>
        <v>10.66</v>
      </c>
    </row>
    <row r="12" spans="2:14" ht="18" customHeight="1" thickBot="1">
      <c r="B12" s="42"/>
      <c r="C12" s="42"/>
      <c r="D12" s="44" t="s">
        <v>25</v>
      </c>
      <c r="E12" s="41"/>
      <c r="F12" s="33">
        <v>4</v>
      </c>
      <c r="G12" s="34">
        <v>8.1</v>
      </c>
      <c r="H12" s="35"/>
      <c r="I12" s="36"/>
      <c r="J12" s="37"/>
      <c r="K12" s="38"/>
      <c r="L12" s="39"/>
      <c r="M12" s="40"/>
      <c r="N12" s="52">
        <f t="shared" si="0"/>
        <v>8.1</v>
      </c>
    </row>
    <row r="13" spans="2:14" ht="18" customHeight="1" thickBot="1">
      <c r="B13" s="42"/>
      <c r="C13" s="42"/>
      <c r="D13" s="44" t="s">
        <v>39</v>
      </c>
      <c r="E13" s="41"/>
      <c r="F13" s="33">
        <v>5</v>
      </c>
      <c r="G13" s="34">
        <v>7.9</v>
      </c>
      <c r="H13" s="35"/>
      <c r="I13" s="36"/>
      <c r="J13" s="37"/>
      <c r="K13" s="38"/>
      <c r="L13" s="39"/>
      <c r="M13" s="40"/>
      <c r="N13" s="52">
        <f t="shared" si="0"/>
        <v>7.9</v>
      </c>
    </row>
    <row r="14" spans="2:14" ht="18" customHeight="1" thickBot="1">
      <c r="B14" s="42"/>
      <c r="C14" s="42"/>
      <c r="D14" s="44" t="s">
        <v>23</v>
      </c>
      <c r="E14" s="69">
        <v>6.26</v>
      </c>
      <c r="F14" s="33">
        <v>1</v>
      </c>
      <c r="G14" s="34">
        <v>6.26</v>
      </c>
      <c r="H14" s="35"/>
      <c r="I14" s="36"/>
      <c r="J14" s="37"/>
      <c r="K14" s="38"/>
      <c r="L14" s="39"/>
      <c r="M14" s="40"/>
      <c r="N14" s="52">
        <f t="shared" si="0"/>
        <v>6.26</v>
      </c>
    </row>
    <row r="15" spans="2:14" ht="18" customHeight="1" thickBot="1">
      <c r="B15" s="42"/>
      <c r="C15" s="42"/>
      <c r="D15" s="44" t="s">
        <v>22</v>
      </c>
      <c r="E15" s="41"/>
      <c r="F15" s="33">
        <v>4</v>
      </c>
      <c r="G15" s="34">
        <v>5.66</v>
      </c>
      <c r="H15" s="35"/>
      <c r="I15" s="36"/>
      <c r="J15" s="37"/>
      <c r="K15" s="38"/>
      <c r="L15" s="39"/>
      <c r="M15" s="40"/>
      <c r="N15" s="52">
        <f t="shared" si="0"/>
        <v>5.66</v>
      </c>
    </row>
    <row r="16" spans="2:14" ht="18" customHeight="1" thickBot="1">
      <c r="B16" s="42"/>
      <c r="C16" s="42"/>
      <c r="D16" s="44" t="s">
        <v>24</v>
      </c>
      <c r="E16" s="41"/>
      <c r="F16" s="33">
        <v>3</v>
      </c>
      <c r="G16" s="34">
        <v>5.04</v>
      </c>
      <c r="H16" s="35"/>
      <c r="I16" s="36"/>
      <c r="J16" s="37"/>
      <c r="K16" s="38"/>
      <c r="L16" s="39"/>
      <c r="M16" s="40"/>
      <c r="N16" s="52">
        <f t="shared" si="0"/>
        <v>5.04</v>
      </c>
    </row>
    <row r="17" spans="2:14" ht="18" customHeight="1" thickBot="1">
      <c r="B17" s="42"/>
      <c r="C17" s="42"/>
      <c r="D17" s="44" t="s">
        <v>26</v>
      </c>
      <c r="E17" s="41"/>
      <c r="F17" s="33">
        <v>3</v>
      </c>
      <c r="G17" s="34">
        <v>4.74</v>
      </c>
      <c r="H17" s="35"/>
      <c r="I17" s="36"/>
      <c r="J17" s="37"/>
      <c r="K17" s="38"/>
      <c r="L17" s="39"/>
      <c r="M17" s="40"/>
      <c r="N17" s="52">
        <f t="shared" si="0"/>
        <v>4.74</v>
      </c>
    </row>
    <row r="18" spans="2:14" ht="18" customHeight="1" thickBot="1">
      <c r="B18" s="42"/>
      <c r="C18" s="42"/>
      <c r="D18" s="44" t="s">
        <v>27</v>
      </c>
      <c r="E18" s="41"/>
      <c r="F18" s="33">
        <v>4</v>
      </c>
      <c r="G18" s="34">
        <v>4.6</v>
      </c>
      <c r="H18" s="35"/>
      <c r="I18" s="36"/>
      <c r="J18" s="37"/>
      <c r="K18" s="38"/>
      <c r="L18" s="39"/>
      <c r="M18" s="40"/>
      <c r="N18" s="52">
        <f t="shared" si="0"/>
        <v>4.6</v>
      </c>
    </row>
    <row r="19" spans="2:14" ht="18" customHeight="1" thickBot="1">
      <c r="B19" s="42"/>
      <c r="C19" s="42"/>
      <c r="D19" s="44" t="s">
        <v>42</v>
      </c>
      <c r="E19" s="41"/>
      <c r="F19" s="33">
        <v>4</v>
      </c>
      <c r="G19" s="34">
        <v>4.6</v>
      </c>
      <c r="H19" s="35"/>
      <c r="I19" s="36"/>
      <c r="J19" s="37"/>
      <c r="K19" s="38"/>
      <c r="L19" s="39"/>
      <c r="M19" s="40"/>
      <c r="N19" s="52">
        <f t="shared" si="0"/>
        <v>4.6</v>
      </c>
    </row>
    <row r="20" spans="2:14" ht="18" customHeight="1" thickBot="1">
      <c r="B20" s="42"/>
      <c r="C20" s="42"/>
      <c r="D20" s="44" t="s">
        <v>43</v>
      </c>
      <c r="E20" s="41"/>
      <c r="F20" s="33">
        <v>3</v>
      </c>
      <c r="G20" s="34">
        <v>3.6</v>
      </c>
      <c r="H20" s="35"/>
      <c r="I20" s="36"/>
      <c r="J20" s="37"/>
      <c r="K20" s="38"/>
      <c r="L20" s="39"/>
      <c r="M20" s="40"/>
      <c r="N20" s="52">
        <f t="shared" si="0"/>
        <v>3.6</v>
      </c>
    </row>
    <row r="21" spans="2:14" ht="18" customHeight="1" thickBot="1">
      <c r="B21" s="42"/>
      <c r="C21" s="42"/>
      <c r="D21" s="44" t="s">
        <v>28</v>
      </c>
      <c r="E21" s="41"/>
      <c r="F21" s="33">
        <v>3</v>
      </c>
      <c r="G21" s="34">
        <v>3.44</v>
      </c>
      <c r="H21" s="35"/>
      <c r="I21" s="36"/>
      <c r="J21" s="37"/>
      <c r="K21" s="38"/>
      <c r="L21" s="39"/>
      <c r="M21" s="40"/>
      <c r="N21" s="52">
        <f t="shared" si="0"/>
        <v>3.44</v>
      </c>
    </row>
    <row r="22" spans="2:14" ht="18" customHeight="1" thickBot="1">
      <c r="B22" s="42"/>
      <c r="C22" s="42"/>
      <c r="D22" s="45" t="s">
        <v>41</v>
      </c>
      <c r="E22" s="32"/>
      <c r="F22" s="33">
        <v>2</v>
      </c>
      <c r="G22" s="34">
        <v>2.14</v>
      </c>
      <c r="H22" s="35"/>
      <c r="I22" s="36"/>
      <c r="J22" s="37"/>
      <c r="K22" s="38"/>
      <c r="L22" s="39"/>
      <c r="M22" s="40"/>
      <c r="N22" s="52">
        <f t="shared" si="0"/>
        <v>2.14</v>
      </c>
    </row>
    <row r="23" spans="2:14" ht="18" customHeight="1" thickBot="1">
      <c r="B23" s="42"/>
      <c r="C23" s="42"/>
      <c r="D23" s="44" t="s">
        <v>44</v>
      </c>
      <c r="E23" s="41"/>
      <c r="F23" s="33">
        <v>1</v>
      </c>
      <c r="G23" s="34">
        <v>1.82</v>
      </c>
      <c r="H23" s="35"/>
      <c r="I23" s="36"/>
      <c r="J23" s="37"/>
      <c r="K23" s="38"/>
      <c r="L23" s="39"/>
      <c r="M23" s="40"/>
      <c r="N23" s="52">
        <f t="shared" si="0"/>
        <v>1.82</v>
      </c>
    </row>
    <row r="24" spans="2:14" ht="18" customHeight="1" thickBot="1">
      <c r="B24" s="42"/>
      <c r="C24" s="42"/>
      <c r="D24" s="44" t="s">
        <v>45</v>
      </c>
      <c r="E24" s="41"/>
      <c r="F24" s="33">
        <v>0</v>
      </c>
      <c r="G24" s="34">
        <v>0</v>
      </c>
      <c r="H24" s="35"/>
      <c r="I24" s="36"/>
      <c r="J24" s="37"/>
      <c r="K24" s="38"/>
      <c r="L24" s="39"/>
      <c r="M24" s="40"/>
      <c r="N24" s="52">
        <f t="shared" si="0"/>
        <v>0</v>
      </c>
    </row>
    <row r="25" spans="2:14" ht="18" customHeight="1" thickBot="1">
      <c r="B25" s="42"/>
      <c r="C25" s="42"/>
      <c r="D25" s="44" t="s">
        <v>29</v>
      </c>
      <c r="E25" s="41"/>
      <c r="F25" s="33">
        <v>0</v>
      </c>
      <c r="G25" s="34">
        <v>0</v>
      </c>
      <c r="H25" s="35"/>
      <c r="I25" s="36"/>
      <c r="J25" s="37"/>
      <c r="K25" s="38"/>
      <c r="L25" s="39"/>
      <c r="M25" s="40"/>
      <c r="N25" s="52">
        <f t="shared" si="0"/>
        <v>0</v>
      </c>
    </row>
    <row r="26" spans="2:14" ht="18" customHeight="1" thickBot="1">
      <c r="B26" s="42"/>
      <c r="C26" s="42"/>
      <c r="D26" s="46"/>
      <c r="E26" s="41"/>
      <c r="F26" s="33"/>
      <c r="G26" s="34"/>
      <c r="H26" s="35"/>
      <c r="I26" s="36"/>
      <c r="J26" s="37"/>
      <c r="K26" s="38"/>
      <c r="L26" s="39"/>
      <c r="M26" s="40"/>
      <c r="N26" s="52"/>
    </row>
    <row r="27" spans="2:14" ht="18" customHeight="1" thickBot="1">
      <c r="B27" s="43"/>
      <c r="C27" s="42"/>
      <c r="D27" s="45" t="s">
        <v>46</v>
      </c>
      <c r="E27" s="41"/>
      <c r="F27" s="33">
        <v>0</v>
      </c>
      <c r="G27" s="34">
        <v>0</v>
      </c>
      <c r="H27" s="35"/>
      <c r="I27" s="36"/>
      <c r="J27" s="37"/>
      <c r="K27" s="38"/>
      <c r="L27" s="39"/>
      <c r="M27" s="40"/>
      <c r="N27" s="52">
        <f t="shared" si="0"/>
        <v>0</v>
      </c>
    </row>
    <row r="28" spans="2:14" ht="18" customHeight="1" thickBot="1">
      <c r="B28" s="75"/>
      <c r="C28" s="42"/>
      <c r="D28" s="46"/>
      <c r="E28" s="41"/>
      <c r="F28" s="33"/>
      <c r="G28" s="34"/>
      <c r="H28" s="35"/>
      <c r="I28" s="36"/>
      <c r="J28" s="37"/>
      <c r="K28" s="38"/>
      <c r="L28" s="39"/>
      <c r="M28" s="40"/>
      <c r="N28" s="52"/>
    </row>
    <row r="29" spans="2:14" s="9" customFormat="1" ht="27.75" customHeight="1" thickBot="1">
      <c r="B29" s="70" t="s">
        <v>35</v>
      </c>
      <c r="C29" s="70" t="s">
        <v>35</v>
      </c>
      <c r="D29" s="57"/>
      <c r="E29" s="58"/>
      <c r="F29" s="67">
        <f>SUM(F10:F28)</f>
        <v>47</v>
      </c>
      <c r="G29" s="60">
        <f>SUM(G10:G28)</f>
        <v>79.29999999999998</v>
      </c>
      <c r="H29" s="61"/>
      <c r="I29" s="62"/>
      <c r="J29" s="63"/>
      <c r="K29" s="64"/>
      <c r="L29" s="65"/>
      <c r="M29" s="71"/>
      <c r="N29" s="66">
        <f>SUM(N10:N28)</f>
        <v>79.29999999999998</v>
      </c>
    </row>
    <row r="30" ht="19.5" customHeight="1"/>
    <row r="31" ht="19.5" customHeight="1"/>
  </sheetData>
  <sheetProtection/>
  <mergeCells count="11">
    <mergeCell ref="B6:B7"/>
    <mergeCell ref="C6:C7"/>
    <mergeCell ref="D6:D9"/>
    <mergeCell ref="M6:M9"/>
    <mergeCell ref="E6:E9"/>
    <mergeCell ref="F6:F9"/>
    <mergeCell ref="G6:G9"/>
    <mergeCell ref="H5:M5"/>
    <mergeCell ref="N5:N8"/>
    <mergeCell ref="J6:K6"/>
    <mergeCell ref="H6:I6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30"/>
  <sheetViews>
    <sheetView tabSelected="1" zoomScalePageLayoutView="0" workbookViewId="0" topLeftCell="A7">
      <selection activeCell="J22" sqref="J22"/>
    </sheetView>
  </sheetViews>
  <sheetFormatPr defaultColWidth="9.140625" defaultRowHeight="12.75"/>
  <cols>
    <col min="1" max="1" width="5.140625" style="0" customWidth="1"/>
    <col min="2" max="2" width="38.140625" style="1" customWidth="1"/>
    <col min="3" max="3" width="6.8515625" style="0" customWidth="1"/>
    <col min="4" max="4" width="5.00390625" style="0" customWidth="1"/>
    <col min="5" max="5" width="9.57421875" style="0" customWidth="1"/>
    <col min="6" max="6" width="8.7109375" style="0" customWidth="1"/>
    <col min="7" max="7" width="4.00390625" style="0" customWidth="1"/>
    <col min="8" max="8" width="8.57421875" style="0" customWidth="1"/>
    <col min="9" max="9" width="4.00390625" style="0" customWidth="1"/>
    <col min="10" max="10" width="8.421875" style="0" customWidth="1"/>
    <col min="11" max="11" width="6.7109375" style="1" customWidth="1"/>
    <col min="12" max="12" width="10.00390625" style="1" customWidth="1"/>
    <col min="13" max="13" width="12.00390625" style="0" customWidth="1"/>
    <col min="14" max="14" width="5.140625" style="0" customWidth="1"/>
  </cols>
  <sheetData>
    <row r="2" spans="1:14" ht="27" customHeight="1">
      <c r="A2" s="9"/>
      <c r="B2" s="72" t="s">
        <v>15</v>
      </c>
      <c r="C2" s="9"/>
      <c r="D2" s="9"/>
      <c r="E2" s="9"/>
      <c r="F2" s="9"/>
      <c r="G2" s="9"/>
      <c r="H2" s="9"/>
      <c r="I2" s="9"/>
      <c r="J2" s="74"/>
      <c r="K2" s="9"/>
      <c r="L2" s="73"/>
      <c r="M2" s="9"/>
      <c r="N2" s="9"/>
    </row>
    <row r="3" spans="1:14" ht="12.75" customHeight="1">
      <c r="A3" s="9"/>
      <c r="B3" s="72"/>
      <c r="C3" s="9"/>
      <c r="D3" s="9"/>
      <c r="E3" s="9"/>
      <c r="F3" s="9"/>
      <c r="G3" s="9"/>
      <c r="H3" s="9"/>
      <c r="I3" s="9"/>
      <c r="J3" s="74"/>
      <c r="K3" s="9"/>
      <c r="L3" s="73"/>
      <c r="M3" s="9"/>
      <c r="N3" s="9"/>
    </row>
    <row r="4" spans="1:14" ht="27" customHeight="1">
      <c r="A4" s="9"/>
      <c r="B4" s="128" t="s">
        <v>50</v>
      </c>
      <c r="C4" s="129"/>
      <c r="D4" s="129"/>
      <c r="E4" s="9"/>
      <c r="F4" s="9"/>
      <c r="G4" s="9"/>
      <c r="H4" s="9"/>
      <c r="I4" s="9"/>
      <c r="J4" s="74"/>
      <c r="K4" s="9"/>
      <c r="L4" s="73"/>
      <c r="M4" s="9"/>
      <c r="N4" s="9"/>
    </row>
    <row r="5" spans="1:14" ht="23.25" customHeight="1">
      <c r="A5" s="6"/>
      <c r="B5" s="130" t="s">
        <v>60</v>
      </c>
      <c r="C5" s="132"/>
      <c r="D5" s="132"/>
      <c r="E5" s="3"/>
      <c r="G5" s="9"/>
      <c r="H5" s="9"/>
      <c r="I5" s="9"/>
      <c r="K5" s="9"/>
      <c r="M5" s="74" t="s">
        <v>52</v>
      </c>
      <c r="N5" s="6"/>
    </row>
    <row r="6" spans="1:14" ht="18.75" customHeight="1" thickBot="1">
      <c r="A6" s="6"/>
      <c r="B6" s="131" t="s">
        <v>61</v>
      </c>
      <c r="C6" s="132"/>
      <c r="D6" s="132"/>
      <c r="E6" s="7"/>
      <c r="F6" s="5"/>
      <c r="G6" s="10"/>
      <c r="H6" s="10"/>
      <c r="I6" s="10"/>
      <c r="J6" s="10"/>
      <c r="K6" s="10"/>
      <c r="L6" s="76"/>
      <c r="M6" s="76"/>
      <c r="N6" s="6"/>
    </row>
    <row r="7" spans="1:14" ht="15.75" customHeight="1" thickBot="1">
      <c r="A7" s="100" t="s">
        <v>31</v>
      </c>
      <c r="B7" s="140" t="s">
        <v>20</v>
      </c>
      <c r="C7" s="144" t="s">
        <v>13</v>
      </c>
      <c r="D7" s="144" t="s">
        <v>11</v>
      </c>
      <c r="E7" s="86" t="s">
        <v>37</v>
      </c>
      <c r="F7" s="141" t="s">
        <v>38</v>
      </c>
      <c r="G7" s="135" t="s">
        <v>4</v>
      </c>
      <c r="H7" s="84"/>
      <c r="I7" s="84"/>
      <c r="J7" s="84"/>
      <c r="K7" s="84"/>
      <c r="L7" s="85"/>
      <c r="M7" s="86" t="s">
        <v>34</v>
      </c>
      <c r="N7" s="100" t="s">
        <v>31</v>
      </c>
    </row>
    <row r="8" spans="1:14" ht="15" customHeight="1">
      <c r="A8" s="101"/>
      <c r="B8" s="133"/>
      <c r="C8" s="123"/>
      <c r="D8" s="123"/>
      <c r="E8" s="123"/>
      <c r="F8" s="142"/>
      <c r="G8" s="136" t="s">
        <v>5</v>
      </c>
      <c r="H8" s="103"/>
      <c r="I8" s="88" t="s">
        <v>16</v>
      </c>
      <c r="J8" s="88"/>
      <c r="K8" s="4" t="s">
        <v>6</v>
      </c>
      <c r="L8" s="98" t="s">
        <v>21</v>
      </c>
      <c r="M8" s="87"/>
      <c r="N8" s="101"/>
    </row>
    <row r="9" spans="1:14" ht="12.75" customHeight="1">
      <c r="A9" s="101"/>
      <c r="B9" s="133"/>
      <c r="C9" s="123"/>
      <c r="D9" s="123"/>
      <c r="E9" s="123"/>
      <c r="F9" s="142"/>
      <c r="G9" s="137" t="s">
        <v>17</v>
      </c>
      <c r="H9" s="12" t="s">
        <v>8</v>
      </c>
      <c r="I9" s="13" t="s">
        <v>2</v>
      </c>
      <c r="J9" s="12" t="s">
        <v>8</v>
      </c>
      <c r="K9" s="14" t="s">
        <v>9</v>
      </c>
      <c r="L9" s="99"/>
      <c r="M9" s="87"/>
      <c r="N9" s="101"/>
    </row>
    <row r="10" spans="1:14" ht="12.75" customHeight="1">
      <c r="A10" s="101"/>
      <c r="B10" s="133"/>
      <c r="C10" s="123"/>
      <c r="D10" s="123"/>
      <c r="E10" s="123"/>
      <c r="F10" s="142"/>
      <c r="G10" s="138" t="s">
        <v>3</v>
      </c>
      <c r="H10" s="16" t="s">
        <v>7</v>
      </c>
      <c r="I10" s="17" t="s">
        <v>3</v>
      </c>
      <c r="J10" s="16" t="s">
        <v>7</v>
      </c>
      <c r="K10" s="18" t="s">
        <v>6</v>
      </c>
      <c r="L10" s="99"/>
      <c r="M10" s="87"/>
      <c r="N10" s="101"/>
    </row>
    <row r="11" spans="1:14" ht="15" customHeight="1" thickBot="1">
      <c r="A11" s="102"/>
      <c r="B11" s="134"/>
      <c r="C11" s="145"/>
      <c r="D11" s="145"/>
      <c r="E11" s="145"/>
      <c r="F11" s="143"/>
      <c r="G11" s="139"/>
      <c r="H11" s="16" t="s">
        <v>33</v>
      </c>
      <c r="I11" s="17"/>
      <c r="J11" s="16" t="s">
        <v>18</v>
      </c>
      <c r="K11" s="18" t="s">
        <v>19</v>
      </c>
      <c r="L11" s="104"/>
      <c r="M11" s="19" t="s">
        <v>14</v>
      </c>
      <c r="N11" s="102"/>
    </row>
    <row r="12" spans="1:14" ht="18" customHeight="1" thickBot="1">
      <c r="A12" s="56">
        <v>1</v>
      </c>
      <c r="B12" s="68" t="s">
        <v>53</v>
      </c>
      <c r="C12" s="125">
        <v>5.64</v>
      </c>
      <c r="D12" s="109">
        <v>10</v>
      </c>
      <c r="E12" s="146">
        <v>18.12</v>
      </c>
      <c r="F12" s="117">
        <v>10.9</v>
      </c>
      <c r="G12" s="110"/>
      <c r="H12" s="111"/>
      <c r="I12" s="112"/>
      <c r="J12" s="113"/>
      <c r="K12" s="114"/>
      <c r="L12" s="115"/>
      <c r="M12" s="55">
        <f>E12+F12-L12</f>
        <v>29.020000000000003</v>
      </c>
      <c r="N12" s="56">
        <v>1</v>
      </c>
    </row>
    <row r="13" spans="1:14" ht="18" customHeight="1" thickBot="1">
      <c r="A13" s="119">
        <v>2</v>
      </c>
      <c r="B13" s="120" t="s">
        <v>25</v>
      </c>
      <c r="C13" s="108"/>
      <c r="D13" s="109">
        <v>10</v>
      </c>
      <c r="E13" s="116">
        <v>11.2</v>
      </c>
      <c r="F13" s="146">
        <v>12.44</v>
      </c>
      <c r="G13" s="110"/>
      <c r="H13" s="111"/>
      <c r="I13" s="112"/>
      <c r="J13" s="113"/>
      <c r="K13" s="114"/>
      <c r="L13" s="115"/>
      <c r="M13" s="118">
        <f>E13+F13-L13</f>
        <v>23.64</v>
      </c>
      <c r="N13" s="119">
        <v>2</v>
      </c>
    </row>
    <row r="14" spans="1:14" ht="18" customHeight="1" thickBot="1">
      <c r="A14" s="119">
        <v>3</v>
      </c>
      <c r="B14" s="120" t="s">
        <v>30</v>
      </c>
      <c r="C14" s="108"/>
      <c r="D14" s="109">
        <v>10</v>
      </c>
      <c r="E14" s="51">
        <v>12.48</v>
      </c>
      <c r="F14" s="40">
        <v>9.94</v>
      </c>
      <c r="G14" s="110"/>
      <c r="H14" s="111"/>
      <c r="I14" s="112"/>
      <c r="J14" s="113"/>
      <c r="K14" s="114"/>
      <c r="L14" s="115"/>
      <c r="M14" s="118">
        <f>E14+F14-L14</f>
        <v>22.42</v>
      </c>
      <c r="N14" s="119">
        <v>3</v>
      </c>
    </row>
    <row r="15" spans="1:14" ht="18" customHeight="1" thickBot="1">
      <c r="A15" s="119">
        <v>4</v>
      </c>
      <c r="B15" s="120" t="s">
        <v>39</v>
      </c>
      <c r="C15" s="69">
        <v>6.4</v>
      </c>
      <c r="D15" s="109">
        <v>10</v>
      </c>
      <c r="E15" s="51">
        <v>14.31</v>
      </c>
      <c r="F15" s="40">
        <v>7.68</v>
      </c>
      <c r="G15" s="110">
        <v>1</v>
      </c>
      <c r="H15" s="111"/>
      <c r="I15" s="112"/>
      <c r="J15" s="113"/>
      <c r="K15" s="114"/>
      <c r="L15" s="115">
        <v>0.25</v>
      </c>
      <c r="M15" s="118">
        <f>E15+F15-L15</f>
        <v>21.740000000000002</v>
      </c>
      <c r="N15" s="119">
        <v>4</v>
      </c>
    </row>
    <row r="16" spans="1:14" ht="18" customHeight="1" thickBot="1">
      <c r="A16" s="119">
        <v>5</v>
      </c>
      <c r="B16" s="120" t="s">
        <v>58</v>
      </c>
      <c r="C16" s="41"/>
      <c r="D16" s="33">
        <v>8</v>
      </c>
      <c r="E16" s="51">
        <v>11.26</v>
      </c>
      <c r="F16" s="40">
        <v>9.02</v>
      </c>
      <c r="G16" s="23"/>
      <c r="H16" s="22"/>
      <c r="I16" s="24"/>
      <c r="J16" s="25"/>
      <c r="K16" s="26"/>
      <c r="L16" s="27"/>
      <c r="M16" s="118">
        <f>E16+F16-L16</f>
        <v>20.28</v>
      </c>
      <c r="N16" s="119">
        <v>5</v>
      </c>
    </row>
    <row r="17" spans="1:14" ht="18" customHeight="1" thickBot="1">
      <c r="A17" s="119">
        <v>6</v>
      </c>
      <c r="B17" s="120" t="s">
        <v>54</v>
      </c>
      <c r="C17" s="41"/>
      <c r="D17" s="33">
        <v>8</v>
      </c>
      <c r="E17" s="124">
        <v>12.86</v>
      </c>
      <c r="F17" s="40">
        <v>6.16</v>
      </c>
      <c r="G17" s="23"/>
      <c r="H17" s="22"/>
      <c r="I17" s="24"/>
      <c r="J17" s="25"/>
      <c r="K17" s="26"/>
      <c r="L17" s="27"/>
      <c r="M17" s="118">
        <f>E17+F17-L17</f>
        <v>19.02</v>
      </c>
      <c r="N17" s="119">
        <v>6</v>
      </c>
    </row>
    <row r="18" spans="1:14" ht="18" customHeight="1" thickBot="1">
      <c r="A18" s="119">
        <v>7</v>
      </c>
      <c r="B18" s="120" t="s">
        <v>23</v>
      </c>
      <c r="C18" s="41"/>
      <c r="D18" s="33">
        <v>8</v>
      </c>
      <c r="E18" s="51">
        <v>4.12</v>
      </c>
      <c r="F18" s="40">
        <v>10.28</v>
      </c>
      <c r="G18" s="23"/>
      <c r="H18" s="22"/>
      <c r="I18" s="24"/>
      <c r="J18" s="25"/>
      <c r="K18" s="26"/>
      <c r="L18" s="27"/>
      <c r="M18" s="118">
        <f>E18+F18-L18</f>
        <v>14.399999999999999</v>
      </c>
      <c r="N18" s="119">
        <v>7</v>
      </c>
    </row>
    <row r="19" spans="1:14" ht="18" customHeight="1" thickBot="1">
      <c r="A19" s="119">
        <v>8</v>
      </c>
      <c r="B19" s="120" t="s">
        <v>27</v>
      </c>
      <c r="C19" s="41"/>
      <c r="D19" s="33">
        <v>9</v>
      </c>
      <c r="E19" s="51">
        <v>5.26</v>
      </c>
      <c r="F19" s="40">
        <v>7.78</v>
      </c>
      <c r="G19" s="23"/>
      <c r="H19" s="22"/>
      <c r="I19" s="24"/>
      <c r="J19" s="25"/>
      <c r="K19" s="26"/>
      <c r="L19" s="27"/>
      <c r="M19" s="118">
        <f>E19+F19-L19</f>
        <v>13.04</v>
      </c>
      <c r="N19" s="119">
        <v>8</v>
      </c>
    </row>
    <row r="20" spans="1:14" ht="18" customHeight="1" thickBot="1">
      <c r="A20" s="119">
        <v>9</v>
      </c>
      <c r="B20" s="120" t="s">
        <v>55</v>
      </c>
      <c r="C20" s="41"/>
      <c r="D20" s="33">
        <v>5</v>
      </c>
      <c r="E20" s="126">
        <v>0</v>
      </c>
      <c r="F20" s="40">
        <v>11.28</v>
      </c>
      <c r="G20" s="23"/>
      <c r="H20" s="22"/>
      <c r="I20" s="24"/>
      <c r="J20" s="25"/>
      <c r="K20" s="26"/>
      <c r="L20" s="27"/>
      <c r="M20" s="118">
        <f>E20+F20-L20</f>
        <v>11.28</v>
      </c>
      <c r="N20" s="119">
        <v>9</v>
      </c>
    </row>
    <row r="21" spans="1:14" ht="18" customHeight="1" thickBot="1">
      <c r="A21" s="119">
        <v>10</v>
      </c>
      <c r="B21" s="122" t="s">
        <v>29</v>
      </c>
      <c r="C21" s="41"/>
      <c r="D21" s="33">
        <v>6</v>
      </c>
      <c r="E21" s="51">
        <v>7.66</v>
      </c>
      <c r="F21" s="40">
        <v>0.8</v>
      </c>
      <c r="G21" s="23"/>
      <c r="H21" s="22"/>
      <c r="I21" s="24"/>
      <c r="J21" s="25"/>
      <c r="K21" s="26"/>
      <c r="L21" s="27"/>
      <c r="M21" s="118">
        <f>E21+F21-L21</f>
        <v>8.46</v>
      </c>
      <c r="N21" s="119">
        <v>10</v>
      </c>
    </row>
    <row r="22" spans="1:14" ht="18" customHeight="1" thickBot="1">
      <c r="A22" s="119">
        <v>11</v>
      </c>
      <c r="B22" s="120" t="s">
        <v>57</v>
      </c>
      <c r="C22" s="41"/>
      <c r="D22" s="33">
        <v>4</v>
      </c>
      <c r="E22" s="51">
        <v>4.72</v>
      </c>
      <c r="F22" s="40">
        <v>3.24</v>
      </c>
      <c r="G22" s="23"/>
      <c r="H22" s="22"/>
      <c r="I22" s="24"/>
      <c r="J22" s="25"/>
      <c r="K22" s="26"/>
      <c r="L22" s="27"/>
      <c r="M22" s="118">
        <f>E22+F22-L22</f>
        <v>7.96</v>
      </c>
      <c r="N22" s="119">
        <v>11</v>
      </c>
    </row>
    <row r="23" spans="1:14" ht="18" customHeight="1" thickBot="1">
      <c r="A23" s="119">
        <v>12</v>
      </c>
      <c r="B23" s="120" t="s">
        <v>56</v>
      </c>
      <c r="C23" s="41"/>
      <c r="D23" s="33">
        <v>3</v>
      </c>
      <c r="E23" s="51">
        <v>5.96</v>
      </c>
      <c r="F23" s="40">
        <v>0</v>
      </c>
      <c r="G23" s="23"/>
      <c r="H23" s="22"/>
      <c r="I23" s="24"/>
      <c r="J23" s="25"/>
      <c r="K23" s="26"/>
      <c r="L23" s="27"/>
      <c r="M23" s="118">
        <f>E23+F23-L23</f>
        <v>5.96</v>
      </c>
      <c r="N23" s="119">
        <v>12</v>
      </c>
    </row>
    <row r="24" spans="1:14" ht="18" customHeight="1" thickBot="1">
      <c r="A24" s="119">
        <v>13</v>
      </c>
      <c r="B24" s="120" t="s">
        <v>22</v>
      </c>
      <c r="C24" s="41"/>
      <c r="D24" s="33">
        <v>3</v>
      </c>
      <c r="E24" s="51">
        <v>4.94</v>
      </c>
      <c r="F24" s="40">
        <v>0</v>
      </c>
      <c r="G24" s="23"/>
      <c r="H24" s="22"/>
      <c r="I24" s="24"/>
      <c r="J24" s="25"/>
      <c r="K24" s="26"/>
      <c r="L24" s="27"/>
      <c r="M24" s="118">
        <f>E24+F24-L24</f>
        <v>4.94</v>
      </c>
      <c r="N24" s="119">
        <v>13</v>
      </c>
    </row>
    <row r="25" spans="1:14" ht="18" customHeight="1" thickBot="1">
      <c r="A25" s="119">
        <v>14</v>
      </c>
      <c r="B25" s="120" t="s">
        <v>59</v>
      </c>
      <c r="C25" s="41"/>
      <c r="D25" s="33">
        <v>3</v>
      </c>
      <c r="E25" s="51">
        <v>3.14</v>
      </c>
      <c r="F25" s="40">
        <v>1.24</v>
      </c>
      <c r="G25" s="23"/>
      <c r="H25" s="22"/>
      <c r="I25" s="24"/>
      <c r="J25" s="25"/>
      <c r="K25" s="26"/>
      <c r="L25" s="27"/>
      <c r="M25" s="118">
        <f>E25+F25-L25</f>
        <v>4.38</v>
      </c>
      <c r="N25" s="119">
        <v>14</v>
      </c>
    </row>
    <row r="26" spans="1:14" ht="18" customHeight="1" thickBot="1">
      <c r="A26" s="119">
        <v>15</v>
      </c>
      <c r="B26" s="120" t="s">
        <v>40</v>
      </c>
      <c r="C26" s="21"/>
      <c r="D26" s="31">
        <v>1</v>
      </c>
      <c r="E26" s="124">
        <v>2.26</v>
      </c>
      <c r="F26" s="40">
        <v>0</v>
      </c>
      <c r="G26" s="23"/>
      <c r="H26" s="22"/>
      <c r="I26" s="24"/>
      <c r="J26" s="25"/>
      <c r="K26" s="26"/>
      <c r="L26" s="27"/>
      <c r="M26" s="118">
        <f>E26+F26-L26</f>
        <v>2.26</v>
      </c>
      <c r="N26" s="119">
        <v>15</v>
      </c>
    </row>
    <row r="27" spans="1:14" ht="18" customHeight="1" thickBot="1">
      <c r="A27" s="20">
        <v>16</v>
      </c>
      <c r="B27" s="46" t="s">
        <v>42</v>
      </c>
      <c r="C27" s="41"/>
      <c r="D27" s="33">
        <v>0</v>
      </c>
      <c r="E27" s="126">
        <v>0</v>
      </c>
      <c r="F27" s="40">
        <v>0</v>
      </c>
      <c r="G27" s="23"/>
      <c r="H27" s="22"/>
      <c r="I27" s="24"/>
      <c r="J27" s="25"/>
      <c r="K27" s="26"/>
      <c r="L27" s="27"/>
      <c r="M27" s="118">
        <f>E27+F27-L27</f>
        <v>0</v>
      </c>
      <c r="N27" s="20">
        <v>16</v>
      </c>
    </row>
    <row r="28" spans="1:14" s="9" customFormat="1" ht="27.75" customHeight="1" thickBot="1">
      <c r="A28" s="59"/>
      <c r="B28" s="57"/>
      <c r="C28" s="58"/>
      <c r="D28" s="67">
        <f>SUM(D12:D27)</f>
        <v>98</v>
      </c>
      <c r="E28" s="66">
        <f>SUM(E12:E26)</f>
        <v>118.29</v>
      </c>
      <c r="F28" s="66">
        <f>SUM(F12:F26)</f>
        <v>90.75999999999999</v>
      </c>
      <c r="G28" s="61"/>
      <c r="H28" s="62"/>
      <c r="I28" s="63"/>
      <c r="J28" s="64"/>
      <c r="K28" s="65"/>
      <c r="L28" s="127">
        <f>SUM(L12:L26)</f>
        <v>0.25</v>
      </c>
      <c r="M28" s="66">
        <f>SUM(M12:M26)</f>
        <v>208.80000000000004</v>
      </c>
      <c r="N28" s="59"/>
    </row>
    <row r="29" ht="13.5" thickBot="1">
      <c r="B29" s="30"/>
    </row>
    <row r="30" spans="2:8" ht="19.5" customHeight="1" thickBot="1">
      <c r="B30" s="121" t="s">
        <v>39</v>
      </c>
      <c r="C30" s="69">
        <v>6.4</v>
      </c>
      <c r="D30" s="105" t="s">
        <v>49</v>
      </c>
      <c r="E30" s="105"/>
      <c r="F30" s="106"/>
      <c r="G30" s="106"/>
      <c r="H30" s="107"/>
    </row>
  </sheetData>
  <sheetProtection/>
  <mergeCells count="17">
    <mergeCell ref="D7:D11"/>
    <mergeCell ref="E7:E11"/>
    <mergeCell ref="F7:F11"/>
    <mergeCell ref="D30:H30"/>
    <mergeCell ref="G7:L7"/>
    <mergeCell ref="M7:M10"/>
    <mergeCell ref="A7:A11"/>
    <mergeCell ref="B4:D4"/>
    <mergeCell ref="B5:D5"/>
    <mergeCell ref="B6:D6"/>
    <mergeCell ref="B7:B11"/>
    <mergeCell ref="N7:N11"/>
    <mergeCell ref="G8:H8"/>
    <mergeCell ref="I8:J8"/>
    <mergeCell ref="L8:L11"/>
    <mergeCell ref="C7:C11"/>
  </mergeCells>
  <printOptions/>
  <pageMargins left="0" right="0" top="0" bottom="0" header="0" footer="0"/>
  <pageSetup horizontalDpi="600" verticalDpi="600" orientation="landscape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2015-10-19T09:56:03Z</cp:lastPrinted>
  <dcterms:created xsi:type="dcterms:W3CDTF">2013-03-05T13:30:45Z</dcterms:created>
  <dcterms:modified xsi:type="dcterms:W3CDTF">2015-10-19T09:57:49Z</dcterms:modified>
  <cp:category/>
  <cp:version/>
  <cp:contentType/>
  <cp:contentStatus/>
</cp:coreProperties>
</file>